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D4C7CCB7-CCD5-4633-B048-0F706E192AB2}" xr6:coauthVersionLast="47" xr6:coauthVersionMax="47" xr10:uidLastSave="{00000000-0000-0000-0000-000000000000}"/>
  <bookViews>
    <workbookView xWindow="-110" yWindow="-110" windowWidth="19420" windowHeight="10420" xr2:uid="{36A33947-FAC2-4ACD-A00D-0B9513EEC4B9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<sst xmlns="http://schemas.openxmlformats.org/spreadsheetml/2006/main" count="59" uniqueCount="34">
  <si>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</si>
  <si>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</si>
  <si>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</si>
  <si>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</si>
  <si>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</si>
  <si>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</si>
  <si>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</si>
  <si>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</si>
  <si>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</si>
  <si>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</si>
  <si>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</si>
  <si>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</si>
  <si>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</si>
  <si>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</si>
  <si>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</si>
  <si>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</si>
  <si>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</si>
  <si>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</si>
  <si>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</si>
  <si>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Cochin2012</t>
  </si>
  <si>
    <t>Jasna</t>
  </si>
  <si>
    <t>Disposable Diapers/Nappy Pads</t>
  </si>
  <si>
    <t>PampersAll-Round Protect S 4-8kg8 N</t>
  </si>
  <si>
    <t>NA(Others)</t>
  </si>
  <si>
    <t>Other Supermarket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</si>
  <si>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</si>
  <si>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</si>
  <si>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</si>
  <si>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PampersBaby Dry Pants Small2 N</t>
  </si>
  <si>
    <t xml:space="preserve">Others                       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</si>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</sst>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F14-A33E-4BCA-AE94-0E523BA6833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28.0898437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Cochin2012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210030319109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99</v>
      </c>
      <c r="L2" s="14" t="s">
        <v>25</v>
      </c>
      <c r="M2" s="15">
        <v>1659195503144</v>
      </c>
      <c r="N2" s="15">
        <v>1</v>
      </c>
      <c r="O2" s="14" t="s">
        <v>26</v>
      </c>
      <c r="P2">
        <v>100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210030319109</v>
      </c>
      <c r="C3" s="14" t="s">
        <v>20</v>
      </c>
      <c r="D3" s="15">
        <v>2</v>
      </c>
      <c r="E3" s="15">
        <v>29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99</v>
      </c>
      <c r="L3" s="14" t="s">
        <v>25</v>
      </c>
      <c r="M3" s="15">
        <v>1659195503144</v>
      </c>
      <c r="N3" s="15">
        <v>2</v>
      </c>
      <c r="O3" s="14" t="s">
        <v>26</v>
      </c>
      <c r="P3">
        <v>51</v>
      </c>
      <c r="Q3" s="17">
        <v>2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210030319109</v>
      </c>
      <c r="C4" s="14" t="s">
        <v>20</v>
      </c>
      <c r="D4" s="15">
        <v>3</v>
      </c>
      <c r="E4" s="15">
        <v>30</v>
      </c>
      <c r="F4" s="14" t="s">
        <v>21</v>
      </c>
      <c r="G4" s="14" t="s">
        <v>28</v>
      </c>
      <c r="H4" s="15">
        <v>1</v>
      </c>
      <c r="I4" s="14" t="s">
        <v>23</v>
      </c>
      <c r="J4" s="14" t="s">
        <v>29</v>
      </c>
      <c r="K4" s="16">
        <v>20</v>
      </c>
      <c r="L4" s="14" t="s">
        <v>25</v>
      </c>
      <c r="M4" s="15">
        <v>1659195159836</v>
      </c>
      <c r="N4" s="15">
        <v>1</v>
      </c>
      <c r="O4" s="14" t="s">
        <v>26</v>
      </c>
      <c r="P4">
        <v>50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30</v>
      </c>
      <c r="U5" s="22"/>
      <c r="V5" s="23">
        <v>210030319109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Cochin2012</v>
      </c>
    </row>
    <row r="6" spans="1:32" x14ac:dyDescent="0.35">
      <c r="T6" s="22" t="s">
        <v>31</v>
      </c>
      <c r="U6" s="22"/>
      <c r="V6" s="25" t="str">
        <f>IFERROR(VLOOKUP(V5,$B$1:$C$1432,2,0),"")</f>
        <v>Jasna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32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210030319109</v>
      </c>
    </row>
    <row r="9" spans="1:32" x14ac:dyDescent="0.35">
      <c r="T9" s="33" cm="1">
        <f t="array" ref="T9:AD11">IFERROR(_xlfn._xlws.FILTER(D1:N100,B1:B100=V5),"")</f>
        <v>1</v>
      </c>
      <c r="U9" s="33">
        <v>29</v>
      </c>
      <c r="V9" s="33" t="str">
        <v>Disposable Diapers/Nappy Pads</v>
      </c>
      <c r="W9" s="33" t="str">
        <v>PampersAll-Round Protect S 4-8kg8 N</v>
      </c>
      <c r="X9" s="33">
        <v>1</v>
      </c>
      <c r="Y9" s="33" t="str">
        <v>NA(Others)</v>
      </c>
      <c r="Z9" s="33" t="str">
        <v>Other Supermarket</v>
      </c>
      <c r="AA9" s="34">
        <v>99</v>
      </c>
      <c r="AB9" s="33" t="str">
        <v xml:space="preserve"> </v>
      </c>
      <c r="AC9" s="33">
        <v>1659195503144</v>
      </c>
      <c r="AD9" s="33">
        <v>1</v>
      </c>
      <c r="AE9" s="20"/>
      <c r="AF9" s="32"/>
    </row>
    <row r="10" spans="1:32" x14ac:dyDescent="0.35">
      <c r="T10" s="33">
        <v>2</v>
      </c>
      <c r="U10" s="33">
        <v>29</v>
      </c>
      <c r="V10" s="33" t="str">
        <v>Disposable Diapers/Nappy Pads</v>
      </c>
      <c r="W10" s="33" t="str">
        <v>PampersAll-Round Protect S 4-8kg8 N</v>
      </c>
      <c r="X10" s="33">
        <v>1</v>
      </c>
      <c r="Y10" s="33" t="str">
        <v>NA(Others)</v>
      </c>
      <c r="Z10" s="33" t="str">
        <v>Other Supermarket</v>
      </c>
      <c r="AA10" s="34">
        <v>99</v>
      </c>
      <c r="AB10" s="33" t="str">
        <v xml:space="preserve"> </v>
      </c>
      <c r="AC10" s="33">
        <v>1659195503144</v>
      </c>
      <c r="AD10" s="33">
        <v>2</v>
      </c>
      <c r="AE10" s="20"/>
      <c r="AF10" s="32"/>
    </row>
    <row r="11" spans="1:32" x14ac:dyDescent="0.35">
      <c r="T11" s="33">
        <v>3</v>
      </c>
      <c r="U11" s="33">
        <v>30</v>
      </c>
      <c r="V11" s="33" t="str">
        <v>Disposable Diapers/Nappy Pads</v>
      </c>
      <c r="W11" s="33" t="str">
        <v>PampersBaby Dry Pants Small2 N</v>
      </c>
      <c r="X11" s="33">
        <v>1</v>
      </c>
      <c r="Y11" s="33" t="str">
        <v>NA(Others)</v>
      </c>
      <c r="Z11" s="33" t="str">
        <v xml:space="preserve">Others                        </v>
      </c>
      <c r="AA11" s="34">
        <v>20</v>
      </c>
      <c r="AB11" s="33" t="str">
        <v xml:space="preserve"> </v>
      </c>
      <c r="AC11" s="33">
        <v>1659195159836</v>
      </c>
      <c r="AD11" s="33">
        <v>1</v>
      </c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54B8E65-B6ED-473E-9239-95E9E93C0D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2022-08-19T04:20:03Z</dcterms:created>
  <dcterms:modified xsi:type="dcterms:W3CDTF">2022-08-19T04:20:04Z</dcterms:modified>
</cp:coreProperties>
</file>