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69B231E-CEF6-4784-AEB2-E00D84DE2D65}" xr6:coauthVersionLast="47" xr6:coauthVersionMax="47" xr10:uidLastSave="{00000000-0000-0000-0000-000000000000}"/>
  <bookViews>
    <workbookView xWindow="-110" yWindow="-110" windowWidth="19420" windowHeight="10420" xr2:uid="{60596B76-D518-4004-B9C7-C803F0CB9A34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<sst xmlns="http://schemas.openxmlformats.org/spreadsheetml/2006/main" count="91" uniqueCount="47">
  <si>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</si>
  <si>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</si>
  <si>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</si>
  <si>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</si>
  <si>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</si>
  <si>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</si>
  <si>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</si>
  <si>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</si>
  <si>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</si>
  <si>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</si>
  <si>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</si>
  <si>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</si>
  <si>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</si>
  <si>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</si>
  <si>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</si>
  <si>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</si>
  <si>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</si>
  <si>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</si>
  <si>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</si>
  <si>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Bhubaneshwar2606</t>
  </si>
  <si>
    <t>Priyasmita darjee</t>
  </si>
  <si>
    <t>Baby Lotions</t>
  </si>
  <si>
    <t>HimalayaHerbal Baby Lotion400 M</t>
  </si>
  <si>
    <t>Pump Tube</t>
  </si>
  <si>
    <t>Jio Mart</t>
  </si>
  <si>
    <t xml:space="preserve"> </t>
  </si>
  <si>
    <t>Bhubaneshwar</t>
  </si>
  <si>
    <t>Baby Powders</t>
  </si>
  <si>
    <t>HimalayaBaby Powder400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</si>
  <si>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</si>
  <si>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</si>
  <si>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</si>
  <si>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GliderBaby Wipes100 N</t>
  </si>
  <si>
    <t>NA(Others)</t>
  </si>
  <si>
    <t>Select Member ID</t>
  </si>
  <si>
    <t>Sabitri Nanda</t>
  </si>
  <si>
    <t>Baby Massage Oil</t>
  </si>
  <si>
    <t>Dabur Lal Tail100 M</t>
  </si>
  <si>
    <t>Apollo Pharmacy</t>
  </si>
  <si>
    <t>Member Name</t>
  </si>
  <si>
    <t>HimalayaBaby Powder50 G</t>
  </si>
  <si>
    <t xml:space="preserve">Kirana                        </t>
  </si>
  <si>
    <t>MeberID</t>
  </si>
  <si>
    <t>Disposable Diapers/Nappy Pads</t>
  </si>
  <si>
    <t>Mamy Poko PantsStandard Small4 N</t>
  </si>
  <si>
    <t xml:space="preserve">Chemist                       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</si>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</sst>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DE5F-ED06-4601-9550-3F86F10BD8B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Bhubaneshwar2606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240050123909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300</v>
      </c>
      <c r="L2" s="14" t="s">
        <v>25</v>
      </c>
      <c r="M2" s="15">
        <v>1658831591030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240050123909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235</v>
      </c>
      <c r="L3" s="14" t="s">
        <v>25</v>
      </c>
      <c r="M3" s="15">
        <v>1658831591030</v>
      </c>
      <c r="N3" s="15">
        <v>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240050123909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24</v>
      </c>
      <c r="K4" s="16">
        <v>320</v>
      </c>
      <c r="L4" s="14" t="s">
        <v>25</v>
      </c>
      <c r="M4" s="15">
        <v>1658831591030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240050123909</v>
      </c>
      <c r="C5" s="14" t="s">
        <v>20</v>
      </c>
      <c r="D5" s="15">
        <v>4</v>
      </c>
      <c r="E5" s="15">
        <v>26</v>
      </c>
      <c r="F5" s="14" t="s">
        <v>31</v>
      </c>
      <c r="G5" s="14" t="s">
        <v>32</v>
      </c>
      <c r="H5" s="15">
        <v>3</v>
      </c>
      <c r="I5" s="14" t="s">
        <v>33</v>
      </c>
      <c r="J5" s="14" t="s">
        <v>24</v>
      </c>
      <c r="K5" s="16">
        <v>320</v>
      </c>
      <c r="L5" s="14" t="s">
        <v>25</v>
      </c>
      <c r="M5" s="15">
        <v>1658831591030</v>
      </c>
      <c r="N5" s="15">
        <v>5</v>
      </c>
      <c r="O5" s="14" t="s">
        <v>26</v>
      </c>
      <c r="Q5" s="17"/>
      <c r="T5" s="22" t="s">
        <v>34</v>
      </c>
      <c r="U5" s="22"/>
      <c r="V5" s="23">
        <v>240050123909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Bhubaneshwar2606</v>
      </c>
    </row>
    <row r="6" spans="1:32" ht="14.5" customHeight="1" x14ac:dyDescent="0.35">
      <c r="A6" s="14" t="s">
        <v>19</v>
      </c>
      <c r="B6" s="15">
        <v>240050524909</v>
      </c>
      <c r="C6" s="14" t="s">
        <v>35</v>
      </c>
      <c r="D6" s="15">
        <v>1</v>
      </c>
      <c r="E6" s="15">
        <v>24</v>
      </c>
      <c r="F6" s="14" t="s">
        <v>36</v>
      </c>
      <c r="G6" s="14" t="s">
        <v>37</v>
      </c>
      <c r="H6" s="15">
        <v>1</v>
      </c>
      <c r="I6" s="14" t="s">
        <v>29</v>
      </c>
      <c r="J6" s="14" t="s">
        <v>38</v>
      </c>
      <c r="K6" s="16">
        <v>115</v>
      </c>
      <c r="L6" s="14" t="s">
        <v>25</v>
      </c>
      <c r="M6" s="15">
        <v>1658744725466</v>
      </c>
      <c r="N6" s="15">
        <v>2</v>
      </c>
      <c r="O6" s="14" t="s">
        <v>26</v>
      </c>
      <c r="Q6" s="17"/>
      <c r="T6" s="22" t="s">
        <v>39</v>
      </c>
      <c r="U6" s="22"/>
      <c r="V6" s="25" t="str">
        <f>VLOOKUP(V5,[1]Data!$B$1:$C$1432,2,0)</f>
        <v>Priyasmita darjee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240050524909</v>
      </c>
      <c r="C7" s="14" t="s">
        <v>35</v>
      </c>
      <c r="D7" s="15">
        <v>2</v>
      </c>
      <c r="E7" s="15">
        <v>24</v>
      </c>
      <c r="F7" s="14" t="s">
        <v>27</v>
      </c>
      <c r="G7" s="14" t="s">
        <v>40</v>
      </c>
      <c r="H7" s="15">
        <v>1</v>
      </c>
      <c r="I7" s="14" t="s">
        <v>29</v>
      </c>
      <c r="J7" s="14" t="s">
        <v>41</v>
      </c>
      <c r="K7" s="16">
        <v>40</v>
      </c>
      <c r="L7" s="14" t="s">
        <v>25</v>
      </c>
      <c r="M7" s="15">
        <v>1658744725466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240050524909</v>
      </c>
      <c r="C8" s="14" t="s">
        <v>35</v>
      </c>
      <c r="D8" s="15">
        <v>3</v>
      </c>
      <c r="E8" s="15">
        <v>24</v>
      </c>
      <c r="F8" s="14" t="s">
        <v>43</v>
      </c>
      <c r="G8" s="14" t="s">
        <v>44</v>
      </c>
      <c r="H8" s="15">
        <v>4</v>
      </c>
      <c r="I8" s="14" t="s">
        <v>33</v>
      </c>
      <c r="J8" s="14" t="s">
        <v>45</v>
      </c>
      <c r="K8" s="16">
        <v>40</v>
      </c>
      <c r="L8" s="14" t="s">
        <v>25</v>
      </c>
      <c r="M8" s="15">
        <v>1658744725466</v>
      </c>
      <c r="N8" s="15">
        <v>3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240050123909</v>
      </c>
    </row>
    <row r="9" spans="1:32" x14ac:dyDescent="0.35">
      <c r="T9" s="33" cm="1">
        <f t="array" ref="T9:AD12">IFERROR(_xlfn._xlws.FILTER(D1:N100,B1:B100=V5),"")</f>
        <v>1</v>
      </c>
      <c r="U9" s="33">
        <v>22</v>
      </c>
      <c r="V9" s="33" t="str">
        <v>Baby Lotions</v>
      </c>
      <c r="W9" s="33" t="str">
        <v>HimalayaHerbal Baby Lotion400 M</v>
      </c>
      <c r="X9" s="33">
        <v>1</v>
      </c>
      <c r="Y9" s="33" t="str">
        <v>Pump Tube</v>
      </c>
      <c r="Z9" s="33" t="str">
        <v>Jio Mart</v>
      </c>
      <c r="AA9" s="34">
        <v>300</v>
      </c>
      <c r="AB9" s="33" t="str">
        <v xml:space="preserve"> </v>
      </c>
      <c r="AC9" s="33">
        <v>1658831591030</v>
      </c>
      <c r="AD9" s="33">
        <v>2</v>
      </c>
      <c r="AE9" s="20"/>
      <c r="AF9" s="32">
        <v>240050524909</v>
      </c>
    </row>
    <row r="10" spans="1:32" x14ac:dyDescent="0.35">
      <c r="T10" s="33">
        <v>2</v>
      </c>
      <c r="U10" s="33">
        <v>22</v>
      </c>
      <c r="V10" s="33" t="str">
        <v>Baby Powders</v>
      </c>
      <c r="W10" s="33" t="str">
        <v>HimalayaBaby Powder400 G</v>
      </c>
      <c r="X10" s="33">
        <v>1</v>
      </c>
      <c r="Y10" s="33" t="str">
        <v>Plasticbottle (pet)</v>
      </c>
      <c r="Z10" s="33" t="str">
        <v>Jio Mart</v>
      </c>
      <c r="AA10" s="34">
        <v>235</v>
      </c>
      <c r="AB10" s="33" t="str">
        <v xml:space="preserve"> </v>
      </c>
      <c r="AC10" s="33">
        <v>1658831591030</v>
      </c>
      <c r="AD10" s="33">
        <v>1</v>
      </c>
      <c r="AE10" s="20"/>
      <c r="AF10" s="32"/>
    </row>
    <row r="11" spans="1:32" x14ac:dyDescent="0.35">
      <c r="T11" s="33">
        <v>3</v>
      </c>
      <c r="U11" s="33">
        <v>22</v>
      </c>
      <c r="V11" s="33" t="str">
        <v>Baby Wipes</v>
      </c>
      <c r="W11" s="33" t="str">
        <v>GliderBaby Wipes100 N</v>
      </c>
      <c r="X11" s="33">
        <v>3</v>
      </c>
      <c r="Y11" s="33" t="str">
        <v>NA(Others)</v>
      </c>
      <c r="Z11" s="33" t="str">
        <v>Jio Mart</v>
      </c>
      <c r="AA11" s="34">
        <v>320</v>
      </c>
      <c r="AB11" s="33" t="str">
        <v xml:space="preserve"> </v>
      </c>
      <c r="AC11" s="33">
        <v>1658831591030</v>
      </c>
      <c r="AD11" s="33">
        <v>3</v>
      </c>
      <c r="AE11" s="20"/>
      <c r="AF11" s="32"/>
    </row>
    <row r="12" spans="1:32" x14ac:dyDescent="0.35">
      <c r="T12" s="33">
        <v>4</v>
      </c>
      <c r="U12" s="33">
        <v>26</v>
      </c>
      <c r="V12" s="33" t="str">
        <v>Baby Wipes</v>
      </c>
      <c r="W12" s="33" t="str">
        <v>GliderBaby Wipes100 N</v>
      </c>
      <c r="X12" s="33">
        <v>3</v>
      </c>
      <c r="Y12" s="33" t="str">
        <v>NA(Others)</v>
      </c>
      <c r="Z12" s="33" t="str">
        <v>Jio Mart</v>
      </c>
      <c r="AA12" s="34">
        <v>320</v>
      </c>
      <c r="AB12" s="33" t="str">
        <v xml:space="preserve"> </v>
      </c>
      <c r="AC12" s="33">
        <v>1658831591030</v>
      </c>
      <c r="AD12" s="33">
        <v>5</v>
      </c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B7B7E9-AF70-48E4-B147-389FE849E8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2022-08-18T13:34:38Z</dcterms:created>
  <dcterms:modified xsi:type="dcterms:W3CDTF">2022-08-18T13:34:39Z</dcterms:modified>
</cp:coreProperties>
</file>