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8_{62A07897-93F4-44EB-BFBA-0DA33F74EEE2}" xr6:coauthVersionLast="47" xr6:coauthVersionMax="47" xr10:uidLastSave="{00000000-0000-0000-0000-000000000000}"/>
  <bookViews>
    <workbookView xWindow="-110" yWindow="-110" windowWidth="19420" windowHeight="10420" xr2:uid="{85BED8C2-85D4-4DE0-AF94-11170A98D7BE}"/>
  </bookViews>
  <sheets>
    <sheet name="Lucknow256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<sst xmlns="http://schemas.openxmlformats.org/spreadsheetml/2006/main" count="107" uniqueCount="43">
  <si>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</si>
  <si>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</si>
  <si>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</si>
  <si>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</si>
  <si>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</si>
  <si>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</si>
  <si>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</si>
  <si>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</si>
  <si>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</si>
  <si>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</si>
  <si>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</si>
  <si>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</si>
  <si>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</si>
  <si>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</si>
  <si>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</si>
  <si>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</si>
  <si>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</si>
  <si>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</si>
  <si>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Lucknow2561</t>
  </si>
  <si>
    <t>Jyoti Srivastav</t>
  </si>
  <si>
    <t>Baby Massage Oil</t>
  </si>
  <si>
    <t>Himalaya Baby Massage Oil 50 M</t>
  </si>
  <si>
    <t>Plasticbottle (pet)</t>
  </si>
  <si>
    <t xml:space="preserve">Chemist                       </t>
  </si>
  <si>
    <t xml:space="preserve"> </t>
  </si>
  <si>
    <t>Lucknow</t>
  </si>
  <si>
    <t xml:space="preserve">Kirana 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</si>
  <si>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</si>
  <si>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>Infant Milk Powder</t>
  </si>
  <si>
    <t>Nutricia Dexolac Stage 2 Carton 400 G</t>
  </si>
  <si>
    <t>Carton Box</t>
  </si>
  <si>
    <t>Disposable Diapers/Nappy Pads</t>
  </si>
  <si>
    <t>Mamy Poko Pants Standard Small 1 N</t>
  </si>
  <si>
    <t>NA(Others)</t>
  </si>
  <si>
    <t>Select Member ID</t>
  </si>
  <si>
    <t>&lt;&lt;-- Click on left cell to select memberID</t>
  </si>
  <si>
    <t>Pampers Happy SkinPants Small Aloe Vera Lotion( 4-8kg) 2 N</t>
  </si>
  <si>
    <t>Member Name</t>
  </si>
  <si>
    <t>MeberID</t>
  </si>
  <si>
    <t>Purchase_No</t>
  </si>
  <si>
    <t>Mamy Poko Pants Extra Absorb Small Criss Cross pattern 12 hour protect(4-8kg) +  + 52</t>
  </si>
  <si>
    <t>Grofers/Blinkit</t>
  </si>
  <si>
    <t>rs 799 rs 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</si>
</sst>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0" fontId="12" fillId="8" borderId="4" xfId="0" applyFont="1" applyFill="1" applyBorder="1" applyAlignment="1" applyProtection="1">
      <alignment horizontal="left" vertical="center"/>
      <protection hidden="1"/>
    </xf>
    <xf numFmtId="0" fontId="12" fillId="8" borderId="5" xfId="0" applyFont="1" applyFill="1" applyBorder="1" applyAlignment="1" applyProtection="1">
      <alignment horizontal="left"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4D5A0-0181-4532-A0EB-F48BC7E44907}">
  <sheetPr codeName="Sheet152"/>
  <dimension ref="A1:AG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Lucknow2561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270010443609</v>
      </c>
      <c r="C2" s="12" t="s">
        <v>19</v>
      </c>
      <c r="D2" s="13">
        <v>1</v>
      </c>
      <c r="E2" s="13">
        <v>23</v>
      </c>
      <c r="F2" s="12" t="s">
        <v>20</v>
      </c>
      <c r="G2" s="12" t="s">
        <v>21</v>
      </c>
      <c r="H2" s="13">
        <v>1</v>
      </c>
      <c r="I2" s="12" t="s">
        <v>22</v>
      </c>
      <c r="J2" s="12" t="s">
        <v>23</v>
      </c>
      <c r="K2" s="14">
        <v>55</v>
      </c>
      <c r="L2" s="15" t="s">
        <v>24</v>
      </c>
      <c r="M2" s="13">
        <v>1666547491769</v>
      </c>
      <c r="N2" s="13">
        <v>1</v>
      </c>
      <c r="O2" s="13" t="s">
        <v>25</v>
      </c>
      <c r="P2" s="13">
        <v>50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270010443609</v>
      </c>
      <c r="C3" s="12" t="s">
        <v>19</v>
      </c>
      <c r="D3" s="13">
        <v>2</v>
      </c>
      <c r="E3" s="13">
        <v>23</v>
      </c>
      <c r="F3" s="12" t="s">
        <v>20</v>
      </c>
      <c r="G3" s="12" t="s">
        <v>21</v>
      </c>
      <c r="H3" s="13">
        <v>1</v>
      </c>
      <c r="I3" s="12" t="s">
        <v>22</v>
      </c>
      <c r="J3" s="12" t="s">
        <v>26</v>
      </c>
      <c r="K3" s="14">
        <v>55</v>
      </c>
      <c r="L3" s="15" t="s">
        <v>24</v>
      </c>
      <c r="M3" s="13">
        <v>1666547569018</v>
      </c>
      <c r="N3" s="13">
        <v>1</v>
      </c>
      <c r="O3" s="13" t="s">
        <v>25</v>
      </c>
      <c r="P3" s="13">
        <v>50</v>
      </c>
      <c r="S3" s="17"/>
      <c r="T3" s="17" t="s">
        <v>27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2" t="s">
        <v>18</v>
      </c>
      <c r="B4" s="12">
        <v>270010443609</v>
      </c>
      <c r="C4" s="12" t="s">
        <v>19</v>
      </c>
      <c r="D4" s="13">
        <v>3</v>
      </c>
      <c r="E4" s="13">
        <v>23</v>
      </c>
      <c r="F4" s="12" t="s">
        <v>28</v>
      </c>
      <c r="G4" s="12" t="s">
        <v>29</v>
      </c>
      <c r="H4" s="13">
        <v>1</v>
      </c>
      <c r="I4" s="12" t="s">
        <v>30</v>
      </c>
      <c r="J4" s="12" t="s">
        <v>23</v>
      </c>
      <c r="K4" s="14">
        <v>345</v>
      </c>
      <c r="L4" s="15" t="s">
        <v>24</v>
      </c>
      <c r="M4" s="13">
        <v>1666547569018</v>
      </c>
      <c r="N4" s="13">
        <v>2</v>
      </c>
      <c r="O4" s="13" t="s">
        <v>25</v>
      </c>
      <c r="P4" s="13">
        <v>400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25.5" customHeight="1" x14ac:dyDescent="0.35">
      <c r="A5" s="12" t="s">
        <v>18</v>
      </c>
      <c r="B5" s="12">
        <v>270010443609</v>
      </c>
      <c r="C5" s="12" t="s">
        <v>19</v>
      </c>
      <c r="D5" s="13">
        <v>4</v>
      </c>
      <c r="E5" s="13">
        <v>29</v>
      </c>
      <c r="F5" s="12" t="s">
        <v>31</v>
      </c>
      <c r="G5" s="12" t="s">
        <v>32</v>
      </c>
      <c r="H5" s="13">
        <v>1</v>
      </c>
      <c r="I5" s="12" t="s">
        <v>33</v>
      </c>
      <c r="J5" s="12" t="s">
        <v>26</v>
      </c>
      <c r="K5" s="14">
        <v>10</v>
      </c>
      <c r="L5" s="15" t="s">
        <v>24</v>
      </c>
      <c r="M5" s="13">
        <v>1667066218659</v>
      </c>
      <c r="N5" s="13">
        <v>1</v>
      </c>
      <c r="O5" s="13" t="s">
        <v>25</v>
      </c>
      <c r="P5" s="13">
        <v>1</v>
      </c>
      <c r="T5" s="20" t="s">
        <v>34</v>
      </c>
      <c r="U5" s="20"/>
      <c r="V5" s="21">
        <v>190010327709</v>
      </c>
      <c r="W5" s="22" t="s">
        <v>35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Lucknow2561</v>
      </c>
    </row>
    <row r="6" spans="1:32" ht="14.5" customHeight="1" x14ac:dyDescent="0.35">
      <c r="A6" s="12" t="s">
        <v>18</v>
      </c>
      <c r="B6" s="12">
        <v>270010443609</v>
      </c>
      <c r="C6" s="12" t="s">
        <v>19</v>
      </c>
      <c r="D6" s="13">
        <v>5</v>
      </c>
      <c r="E6" s="13">
        <v>2</v>
      </c>
      <c r="F6" s="12" t="s">
        <v>31</v>
      </c>
      <c r="G6" s="12" t="s">
        <v>36</v>
      </c>
      <c r="H6" s="13">
        <v>1</v>
      </c>
      <c r="I6" s="12" t="s">
        <v>33</v>
      </c>
      <c r="J6" s="12" t="s">
        <v>23</v>
      </c>
      <c r="K6" s="14">
        <v>20</v>
      </c>
      <c r="L6" s="15" t="s">
        <v>24</v>
      </c>
      <c r="M6" s="13">
        <v>1667450829296</v>
      </c>
      <c r="N6" s="13">
        <v>1</v>
      </c>
      <c r="O6" s="13" t="s">
        <v>25</v>
      </c>
      <c r="P6" s="13">
        <v>2</v>
      </c>
      <c r="T6" s="24" t="s">
        <v>37</v>
      </c>
      <c r="U6" s="25"/>
      <c r="V6" s="26" t="str">
        <f>IFERROR(VLOOKUP($V$5,$B$1:$C$149,2,0),"Pls Select Correct MemberID")</f>
        <v>Pls Select Correct MemberID</v>
      </c>
      <c r="W6" s="27"/>
      <c r="X6" s="18"/>
      <c r="Y6" s="18"/>
      <c r="Z6" s="18"/>
      <c r="AA6" s="18"/>
      <c r="AB6" s="18"/>
      <c r="AC6" s="19"/>
      <c r="AD6" s="18"/>
      <c r="AE6" s="18"/>
    </row>
    <row r="7" spans="1:32" ht="14.5" customHeight="1" x14ac:dyDescent="0.35">
      <c r="A7" s="12" t="s">
        <v>18</v>
      </c>
      <c r="B7" s="12">
        <v>270010443609</v>
      </c>
      <c r="C7" s="12" t="s">
        <v>19</v>
      </c>
      <c r="D7" s="13">
        <v>6</v>
      </c>
      <c r="E7" s="13">
        <v>4</v>
      </c>
      <c r="F7" s="12" t="s">
        <v>31</v>
      </c>
      <c r="G7" s="12" t="s">
        <v>32</v>
      </c>
      <c r="H7" s="13">
        <v>3</v>
      </c>
      <c r="I7" s="12" t="s">
        <v>33</v>
      </c>
      <c r="J7" s="12" t="s">
        <v>26</v>
      </c>
      <c r="K7" s="14">
        <v>10</v>
      </c>
      <c r="L7" s="15" t="s">
        <v>24</v>
      </c>
      <c r="M7" s="13">
        <v>1667635653209</v>
      </c>
      <c r="N7" s="13">
        <v>1</v>
      </c>
      <c r="O7" s="13" t="s">
        <v>25</v>
      </c>
      <c r="P7" s="13">
        <v>3</v>
      </c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8" t="s">
        <v>38</v>
      </c>
    </row>
    <row r="8" spans="1:32" ht="36" customHeight="1" x14ac:dyDescent="0.35">
      <c r="A8" s="12" t="s">
        <v>18</v>
      </c>
      <c r="B8" s="12">
        <v>270010443609</v>
      </c>
      <c r="C8" s="12" t="s">
        <v>19</v>
      </c>
      <c r="D8" s="13">
        <v>7</v>
      </c>
      <c r="E8" s="13">
        <v>6</v>
      </c>
      <c r="F8" s="12" t="s">
        <v>28</v>
      </c>
      <c r="G8" s="12" t="s">
        <v>29</v>
      </c>
      <c r="H8" s="13">
        <v>1</v>
      </c>
      <c r="I8" s="12" t="s">
        <v>30</v>
      </c>
      <c r="J8" s="12" t="s">
        <v>23</v>
      </c>
      <c r="K8" s="14">
        <v>390</v>
      </c>
      <c r="L8" s="15" t="s">
        <v>24</v>
      </c>
      <c r="M8" s="13">
        <v>1667747498168</v>
      </c>
      <c r="N8" s="13">
        <v>2</v>
      </c>
      <c r="O8" s="13" t="s">
        <v>25</v>
      </c>
      <c r="P8" s="13">
        <v>400</v>
      </c>
      <c r="T8" s="29" t="s">
        <v>3</v>
      </c>
      <c r="U8" s="30" t="s">
        <v>4</v>
      </c>
      <c r="V8" s="30" t="s">
        <v>5</v>
      </c>
      <c r="W8" s="30" t="s">
        <v>6</v>
      </c>
      <c r="X8" s="30" t="s">
        <v>7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39</v>
      </c>
      <c r="AE8" s="32"/>
      <c r="AF8" s="12" cm="1">
        <f t="array" ref="AF8">_xlfn.UNIQUE(_xlfn._xlws.FILTER($B$2:$B$2034,$A$2:$A$2034=AF5))</f>
        <v>270010443609</v>
      </c>
    </row>
    <row r="9" spans="1:32" ht="14.5" customHeight="1" x14ac:dyDescent="0.35">
      <c r="A9" s="12" t="s">
        <v>18</v>
      </c>
      <c r="B9" s="12">
        <v>270010443609</v>
      </c>
      <c r="C9" s="12" t="s">
        <v>19</v>
      </c>
      <c r="D9" s="13">
        <v>8</v>
      </c>
      <c r="E9" s="13">
        <v>12</v>
      </c>
      <c r="F9" s="12" t="s">
        <v>31</v>
      </c>
      <c r="G9" s="12" t="s">
        <v>40</v>
      </c>
      <c r="H9" s="13">
        <v>1</v>
      </c>
      <c r="I9" s="12" t="s">
        <v>33</v>
      </c>
      <c r="J9" s="12" t="s">
        <v>41</v>
      </c>
      <c r="K9" s="14">
        <v>799</v>
      </c>
      <c r="L9" s="12" t="s">
        <v>42</v>
      </c>
      <c r="M9" s="13">
        <v>1668240305129</v>
      </c>
      <c r="N9" s="13">
        <v>1</v>
      </c>
      <c r="O9" s="13" t="s">
        <v>25</v>
      </c>
      <c r="P9" s="13">
        <v>52</v>
      </c>
      <c r="T9" s="33" t="str" cm="1">
        <f t="array" ref="T9">IFERROR(_xlfn._xlws.FILTER(D1:N100,B1:B100=V5),"")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12"/>
    </row>
    <row r="10" spans="1:32" ht="14.5" customHeight="1" x14ac:dyDescent="0.35">
      <c r="A10" s="12" t="s">
        <v>18</v>
      </c>
      <c r="B10" s="12">
        <v>270010443609</v>
      </c>
      <c r="C10" s="12" t="s">
        <v>19</v>
      </c>
      <c r="D10" s="13">
        <v>9</v>
      </c>
      <c r="E10" s="13">
        <v>14</v>
      </c>
      <c r="F10" s="12" t="s">
        <v>28</v>
      </c>
      <c r="G10" s="12" t="s">
        <v>29</v>
      </c>
      <c r="H10" s="13">
        <v>1</v>
      </c>
      <c r="I10" s="12" t="s">
        <v>30</v>
      </c>
      <c r="J10" s="12" t="s">
        <v>23</v>
      </c>
      <c r="K10" s="14">
        <v>390</v>
      </c>
      <c r="L10" s="12" t="s">
        <v>24</v>
      </c>
      <c r="M10" s="13">
        <v>1668587074893</v>
      </c>
      <c r="N10" s="13">
        <v>1</v>
      </c>
      <c r="O10" s="13" t="s">
        <v>25</v>
      </c>
      <c r="P10" s="13">
        <v>400</v>
      </c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12"/>
    </row>
    <row r="11" spans="1:32" x14ac:dyDescent="0.35"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12"/>
    </row>
    <row r="12" spans="1:32" x14ac:dyDescent="0.35"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19"/>
    </row>
    <row r="13" spans="1:32" x14ac:dyDescent="0.35"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19"/>
    </row>
    <row r="14" spans="1:32" x14ac:dyDescent="0.35"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19"/>
    </row>
    <row r="15" spans="1:32" x14ac:dyDescent="0.35"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19"/>
    </row>
    <row r="16" spans="1:32" x14ac:dyDescent="0.35"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19"/>
    </row>
    <row r="17" spans="19:32" x14ac:dyDescent="0.35"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19"/>
    </row>
    <row r="18" spans="19:32" x14ac:dyDescent="0.35"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19"/>
    </row>
    <row r="19" spans="19:32" x14ac:dyDescent="0.35"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19"/>
    </row>
    <row r="20" spans="19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19"/>
    </row>
    <row r="21" spans="19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19"/>
    </row>
    <row r="22" spans="19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19"/>
    </row>
    <row r="23" spans="19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19"/>
    </row>
    <row r="24" spans="19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19"/>
    </row>
    <row r="25" spans="19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18"/>
    </row>
    <row r="26" spans="19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18"/>
    </row>
    <row r="27" spans="19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18"/>
    </row>
    <row r="28" spans="19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18"/>
    </row>
    <row r="29" spans="19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18"/>
    </row>
    <row r="30" spans="19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18"/>
    </row>
    <row r="31" spans="19:32" x14ac:dyDescent="0.35">
      <c r="S31" s="18"/>
      <c r="T31" s="39"/>
      <c r="U31" s="39"/>
      <c r="V31" s="40"/>
      <c r="W31" s="40"/>
      <c r="X31" s="39"/>
      <c r="Y31" s="41"/>
      <c r="Z31" s="41"/>
      <c r="AA31" s="36"/>
      <c r="AB31" s="41"/>
      <c r="AC31" s="42"/>
      <c r="AD31" s="39"/>
      <c r="AE31" s="37"/>
      <c r="AF31" s="18"/>
    </row>
    <row r="32" spans="19:32" x14ac:dyDescent="0.35">
      <c r="T32" s="42"/>
      <c r="U32" s="42"/>
      <c r="V32" s="40"/>
      <c r="W32" s="40"/>
      <c r="X32" s="42"/>
      <c r="Y32" s="40"/>
      <c r="Z32" s="40"/>
      <c r="AA32" s="42"/>
      <c r="AB32" s="40"/>
      <c r="AC32" s="42"/>
      <c r="AD32" s="42"/>
    </row>
    <row r="33" spans="20:30" x14ac:dyDescent="0.35">
      <c r="T33" s="42"/>
      <c r="U33" s="42"/>
      <c r="V33" s="40"/>
      <c r="W33" s="40"/>
      <c r="X33" s="42"/>
      <c r="Y33" s="40"/>
      <c r="Z33" s="40"/>
      <c r="AA33" s="42"/>
      <c r="AB33" s="40"/>
      <c r="AC33" s="42"/>
      <c r="AD33" s="42"/>
    </row>
    <row r="34" spans="20:30" x14ac:dyDescent="0.35">
      <c r="T34" s="42"/>
      <c r="U34" s="42"/>
      <c r="V34" s="40"/>
      <c r="W34" s="40"/>
      <c r="X34" s="42"/>
      <c r="Y34" s="40"/>
      <c r="Z34" s="40"/>
      <c r="AA34" s="42"/>
      <c r="AB34" s="40"/>
      <c r="AC34" s="42"/>
      <c r="AD34" s="42"/>
    </row>
    <row r="35" spans="20:30" x14ac:dyDescent="0.35">
      <c r="T35" s="42"/>
      <c r="U35" s="42"/>
      <c r="V35" s="40"/>
      <c r="W35" s="40"/>
      <c r="X35" s="42"/>
      <c r="Y35" s="40"/>
      <c r="Z35" s="40"/>
      <c r="AA35" s="42"/>
      <c r="AB35" s="40"/>
      <c r="AC35" s="42"/>
      <c r="AD35" s="42"/>
    </row>
    <row r="36" spans="20:30" x14ac:dyDescent="0.35">
      <c r="T36" s="42"/>
      <c r="U36" s="42"/>
      <c r="V36" s="40"/>
      <c r="W36" s="40"/>
      <c r="X36" s="42"/>
      <c r="Y36" s="40"/>
      <c r="Z36" s="40"/>
      <c r="AA36" s="42"/>
      <c r="AB36" s="40"/>
      <c r="AC36" s="42"/>
      <c r="AD36" s="42"/>
    </row>
    <row r="37" spans="20:30" x14ac:dyDescent="0.35">
      <c r="T37" s="42"/>
      <c r="U37" s="42"/>
      <c r="V37" s="40"/>
      <c r="W37" s="40"/>
      <c r="X37" s="42"/>
      <c r="Y37" s="40"/>
      <c r="Z37" s="40"/>
      <c r="AA37" s="42"/>
      <c r="AB37" s="40"/>
      <c r="AC37" s="42"/>
      <c r="AD37" s="42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DC69B84A-86FF-4052-ABB2-543CCE1AA8C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Lucknow2561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2022-11-17T08:00:27Z</dcterms:created>
  <dcterms:modified xsi:type="dcterms:W3CDTF">2022-11-17T08:00:27Z</dcterms:modified>
</cp:coreProperties>
</file>