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F62B46CE-2981-476F-9DEF-4C68C234189F}" xr6:coauthVersionLast="47" xr6:coauthVersionMax="47" xr10:uidLastSave="{00000000-0000-0000-0000-000000000000}"/>
  <bookViews>
    <workbookView xWindow="-110" yWindow="-110" windowWidth="19420" windowHeight="10420" xr2:uid="{F89EF231-9751-444C-988E-C1927EF34F4B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<sst xmlns="http://schemas.openxmlformats.org/spreadsheetml/2006/main" count="67" uniqueCount="42">
  <si>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</si>
  <si>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</si>
  <si>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</si>
  <si>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</si>
  <si>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</si>
  <si>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</si>
  <si>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</si>
  <si>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</si>
  <si>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</si>
  <si>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</si>
  <si>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</si>
  <si>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</si>
  <si>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</si>
  <si>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</si>
  <si>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</si>
  <si>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</si>
  <si>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</si>
  <si>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</si>
  <si>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Lucknow2576</t>
  </si>
  <si>
    <t>Saba Nazar</t>
  </si>
  <si>
    <t>Baby Lotions</t>
  </si>
  <si>
    <t>Johnson Baby Cream 30 G</t>
  </si>
  <si>
    <t>Plastic Tube</t>
  </si>
  <si>
    <t xml:space="preserve">Kirana                        </t>
  </si>
  <si>
    <t xml:space="preserve"> </t>
  </si>
  <si>
    <t>Lucknow</t>
  </si>
  <si>
    <t>Disposable Diapers/Nappy Pads</t>
  </si>
  <si>
    <t>Cuddles Super Pants Medium 72 N</t>
  </si>
  <si>
    <t>NA(Others)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</si>
  <si>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</si>
  <si>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</si>
  <si>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Cereals</t>
  </si>
  <si>
    <t>Cerelac Multigrain &amp; Fruit Stage 4 12 Months+ 300 G</t>
  </si>
  <si>
    <t>Carton Box</t>
  </si>
  <si>
    <t xml:space="preserve">Chemist                       </t>
  </si>
  <si>
    <t>Tahrum</t>
  </si>
  <si>
    <t>Mamy Poko Pants Extra Absorb Medium +  + 1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</si>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</sst>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1064-4C0E-4738-9329-90B75D1A345F}">
  <sheetPr codeName="Sheet15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Lucknow2576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270050347209</v>
      </c>
      <c r="C2" s="12" t="s">
        <v>19</v>
      </c>
      <c r="D2" s="13">
        <v>1</v>
      </c>
      <c r="E2" s="13">
        <v>26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55</v>
      </c>
      <c r="L2" s="12" t="s">
        <v>24</v>
      </c>
      <c r="M2" s="13">
        <v>1666805856674</v>
      </c>
      <c r="N2" s="13">
        <v>2</v>
      </c>
      <c r="O2" s="13" t="s">
        <v>25</v>
      </c>
      <c r="P2" s="13">
        <v>30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270050347209</v>
      </c>
      <c r="C3" s="12" t="s">
        <v>19</v>
      </c>
      <c r="D3" s="13">
        <v>2</v>
      </c>
      <c r="E3" s="13">
        <v>27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>
        <v>444</v>
      </c>
      <c r="L3" s="12" t="s">
        <v>24</v>
      </c>
      <c r="M3" s="13">
        <v>1666805856674</v>
      </c>
      <c r="N3" s="13">
        <v>1</v>
      </c>
      <c r="O3" s="13" t="s">
        <v>25</v>
      </c>
      <c r="P3" s="13">
        <v>72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270050347209</v>
      </c>
      <c r="C4" s="12" t="s">
        <v>19</v>
      </c>
      <c r="D4" s="13">
        <v>3</v>
      </c>
      <c r="E4" s="13">
        <v>8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>
        <v>297</v>
      </c>
      <c r="L4" s="19" t="s">
        <v>24</v>
      </c>
      <c r="M4" s="13">
        <v>1667914937763</v>
      </c>
      <c r="N4" s="13">
        <v>1</v>
      </c>
      <c r="O4" s="13" t="s">
        <v>25</v>
      </c>
      <c r="P4" s="13">
        <v>300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270050547509</v>
      </c>
      <c r="C5" s="12" t="s">
        <v>35</v>
      </c>
      <c r="D5" s="13">
        <v>1</v>
      </c>
      <c r="E5" s="13">
        <v>7</v>
      </c>
      <c r="F5" s="12" t="s">
        <v>26</v>
      </c>
      <c r="G5" s="12" t="s">
        <v>36</v>
      </c>
      <c r="H5" s="13">
        <v>2</v>
      </c>
      <c r="I5" s="12" t="s">
        <v>28</v>
      </c>
      <c r="J5" s="12" t="s">
        <v>23</v>
      </c>
      <c r="K5" s="14">
        <v>0</v>
      </c>
      <c r="L5" s="19" t="s">
        <v>24</v>
      </c>
      <c r="M5" s="13">
        <v>1667914277290</v>
      </c>
      <c r="N5" s="13">
        <v>1</v>
      </c>
      <c r="O5" s="13" t="s">
        <v>25</v>
      </c>
      <c r="P5" s="13">
        <v>2</v>
      </c>
      <c r="T5" s="20" t="s">
        <v>37</v>
      </c>
      <c r="U5" s="20"/>
      <c r="V5" s="21">
        <v>190010327709</v>
      </c>
      <c r="W5" s="22" t="s">
        <v>38</v>
      </c>
      <c r="X5" s="17"/>
      <c r="Y5" s="17"/>
      <c r="Z5" s="17"/>
      <c r="AA5" s="17"/>
      <c r="AB5" s="17"/>
      <c r="AC5" s="18"/>
      <c r="AD5" s="17"/>
      <c r="AE5" s="17"/>
      <c r="AF5" s="23" t="str">
        <f>A2</f>
        <v>Lucknow2576</v>
      </c>
    </row>
    <row r="6" spans="1:32" x14ac:dyDescent="0.35">
      <c r="T6" s="24" t="s">
        <v>39</v>
      </c>
      <c r="U6" s="25"/>
      <c r="V6" s="26" t="str">
        <f>IFERROR(VLOOKUP($V$5,$B$1:$C$149,2,0),"Pls Select Correct MemberID")</f>
        <v>Pls Select Correct MemberID</v>
      </c>
      <c r="W6" s="27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8" t="s">
        <v>40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41</v>
      </c>
      <c r="AE8" s="32"/>
      <c r="AF8" s="12" cm="1">
        <f t="array" ref="AF8:AF9">_xlfn.UNIQUE(_xlfn._xlws.FILTER($B$2:$B$2034,$A$2:$A$2034=AF5))</f>
        <v>270050347209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7"/>
      <c r="AF9" s="12">
        <v>270050547509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7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7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7"/>
      <c r="AF12" s="18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7"/>
      <c r="AF13" s="18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7"/>
      <c r="AF14" s="18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7"/>
      <c r="AF15" s="18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7"/>
      <c r="AF16" s="18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7"/>
      <c r="AF17" s="18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7"/>
      <c r="AF18" s="18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7"/>
      <c r="AF19" s="18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7"/>
      <c r="AF20" s="18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7"/>
      <c r="AF21" s="18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7"/>
      <c r="AF22" s="18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7"/>
      <c r="AF23" s="18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7"/>
      <c r="AF24" s="18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7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7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7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7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7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7"/>
    </row>
    <row r="31" spans="19:32" x14ac:dyDescent="0.35">
      <c r="S31" s="17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7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9A5CA8F-5E60-4B49-8511-5F58324D14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2022-11-17T08:00:27Z</dcterms:created>
  <dcterms:modified xsi:type="dcterms:W3CDTF">2022-11-17T08:00:28Z</dcterms:modified>
</cp:coreProperties>
</file>