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3B3A309D-72C2-4F1A-8B50-0321DCF3336E}" xr6:coauthVersionLast="47" xr6:coauthVersionMax="47" xr10:uidLastSave="{00000000-0000-0000-0000-000000000000}"/>
  <bookViews>
    <workbookView xWindow="-110" yWindow="-110" windowWidth="19420" windowHeight="10420" xr2:uid="{4AE74E4F-C7EA-4A28-B3EB-34FDE83D1832}"/>
  </bookViews>
  <sheets>
    <sheet name="Cochin2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T9" i="1"/>
  <c r="T9" i="1" a="1"/>
  <c r="AF8" i="1" a="1"/>
  <c r="AF8" i="1" s="1"/>
  <c r="D7" i="1"/>
  <c r="D8" i="1" s="1"/>
  <c r="D9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<sst xmlns="http://schemas.openxmlformats.org/spreadsheetml/2006/main" count="132" uniqueCount="65">
  <si>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</si>
  <si>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</si>
  <si>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</si>
  <si>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</si>
  <si>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</si>
  <si>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</si>
  <si>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</si>
  <si>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</si>
  <si>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</si>
  <si>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</si>
  <si>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</si>
  <si>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</si>
  <si>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</si>
  <si>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</si>
  <si>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</si>
  <si>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</si>
  <si>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</si>
  <si>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</si>
  <si>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Cochin2043</t>
  </si>
  <si>
    <t>Akhila sineesh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</si>
  <si>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</si>
  <si>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</si>
  <si>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</si>
  <si>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</si>
  <si>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</si>
  <si>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</si>
  <si>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</si>
  <si>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>Cuddles Super Pants Medium 74 N</t>
  </si>
  <si>
    <t>Flipkart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</si>
  <si>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</si>
  <si>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</si>
  <si>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Bar Soaps / Liquid Soaps</t>
  </si>
  <si>
    <t>Himalaya Baby Extra Moisturizing Bar 75 G</t>
  </si>
  <si>
    <t xml:space="preserve">Chemist                       </t>
  </si>
  <si>
    <t>55.0</t>
  </si>
  <si>
    <t>Anjali Jobish</t>
  </si>
  <si>
    <t>Baby Powders</t>
  </si>
  <si>
    <t>Himalaya Baby Powder 100 G</t>
  </si>
  <si>
    <t>Plastic Jar</t>
  </si>
  <si>
    <t>Other Supermarket</t>
  </si>
  <si>
    <t>105.0</t>
  </si>
  <si>
    <t>refreshes and cool</t>
  </si>
  <si>
    <t>Select Member ID</t>
  </si>
  <si>
    <t/>
  </si>
  <si>
    <t>&lt;&lt;-- Click on left cell to select memberID</t>
  </si>
  <si>
    <t>Pampers All-Round Protection M 7-12kg 6 N</t>
  </si>
  <si>
    <t>99.0</t>
  </si>
  <si>
    <t xml:space="preserve">all round protection </t>
  </si>
  <si>
    <t>Member Name</t>
  </si>
  <si>
    <t>Deliya Reneesh</t>
  </si>
  <si>
    <t xml:space="preserve">Baby Hair Oils </t>
  </si>
  <si>
    <t>Parachute 100% Pure Coconut Oil (Plastic Jar) 100 G</t>
  </si>
  <si>
    <t>Plastic Can</t>
  </si>
  <si>
    <t>36.0</t>
  </si>
  <si>
    <t>MeberID</t>
  </si>
  <si>
    <t>Soumya</t>
  </si>
  <si>
    <t>Infant Milk Powder</t>
  </si>
  <si>
    <t>Lactogen Stage 3 After 12 Months 400 G</t>
  </si>
  <si>
    <t>Carton Box</t>
  </si>
  <si>
    <t xml:space="preserve">Others                        </t>
  </si>
  <si>
    <t>445.0</t>
  </si>
  <si>
    <t>Himalaya Baby Extra Moisturizing Bar 125 G</t>
  </si>
  <si>
    <t xml:space="preserve">Margin free super market      </t>
  </si>
  <si>
    <t>85.0</t>
  </si>
  <si>
    <t xml:space="preserve">Supply Co Super Market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</si>
</sst>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441C-B72A-4AEB-9FA4-019477471E5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Cochin2043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210010218609</v>
      </c>
      <c r="C2" s="10" t="s">
        <v>19</v>
      </c>
      <c r="D2" s="10">
        <f>IF(B2=B1,1+D1,1)</f>
        <v>1</v>
      </c>
      <c r="E2" s="10">
        <v>23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1700793132779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210010218609</v>
      </c>
      <c r="C3" s="10" t="s">
        <v>19</v>
      </c>
      <c r="D3" s="10">
        <f>IF(B3=B2,1+D2,1)</f>
        <v>2</v>
      </c>
      <c r="E3" s="10">
        <v>25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1" t="s">
        <v>29</v>
      </c>
      <c r="L3" s="10" t="s">
        <v>25</v>
      </c>
      <c r="M3" s="10" t="s">
        <v>26</v>
      </c>
      <c r="N3" s="10">
        <v>1702653522064</v>
      </c>
      <c r="O3" s="10">
        <v>1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210010218609</v>
      </c>
      <c r="C4" s="10" t="s">
        <v>19</v>
      </c>
      <c r="D4" s="10">
        <f>IF(B4=B3,1+D3,1)</f>
        <v>3</v>
      </c>
      <c r="E4" s="10">
        <v>14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1702653522064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210010221209</v>
      </c>
      <c r="C5" s="10" t="s">
        <v>35</v>
      </c>
      <c r="D5" s="10">
        <f>IF(B5=B4,1+D4,1)</f>
        <v>1</v>
      </c>
      <c r="E5" s="10">
        <v>23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1" t="s">
        <v>40</v>
      </c>
      <c r="L5" s="10" t="s">
        <v>41</v>
      </c>
      <c r="M5" s="10" t="s">
        <v>26</v>
      </c>
      <c r="N5" s="10">
        <v>1701052253737</v>
      </c>
      <c r="O5" s="10">
        <v>1</v>
      </c>
      <c r="P5" s="10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Cochin2043</v>
      </c>
    </row>
    <row r="6" spans="1:32" ht="14.5" customHeight="1" x14ac:dyDescent="0.35">
      <c r="A6" s="10" t="s">
        <v>18</v>
      </c>
      <c r="B6" s="10">
        <v>210010221209</v>
      </c>
      <c r="C6" s="10" t="s">
        <v>35</v>
      </c>
      <c r="D6" s="10">
        <f>IF(B6=B5,1+D5,1)</f>
        <v>2</v>
      </c>
      <c r="E6" s="10">
        <v>25</v>
      </c>
      <c r="F6" s="10" t="s">
        <v>20</v>
      </c>
      <c r="G6" s="10" t="s">
        <v>45</v>
      </c>
      <c r="H6" s="10">
        <v>1</v>
      </c>
      <c r="I6" s="10" t="s">
        <v>22</v>
      </c>
      <c r="J6" s="10" t="s">
        <v>39</v>
      </c>
      <c r="K6" s="11" t="s">
        <v>46</v>
      </c>
      <c r="L6" s="10" t="s">
        <v>47</v>
      </c>
      <c r="M6" s="10" t="s">
        <v>26</v>
      </c>
      <c r="N6" s="10">
        <v>1701052253737</v>
      </c>
      <c r="O6" s="10">
        <v>2</v>
      </c>
      <c r="P6" s="10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210010319309</v>
      </c>
      <c r="C7" s="10" t="s">
        <v>49</v>
      </c>
      <c r="D7" s="10">
        <f>IF(B7=B6,1+D6,1)</f>
        <v>1</v>
      </c>
      <c r="E7" s="10">
        <v>25</v>
      </c>
      <c r="F7" s="10" t="s">
        <v>50</v>
      </c>
      <c r="G7" s="10" t="s">
        <v>51</v>
      </c>
      <c r="H7" s="10">
        <v>2</v>
      </c>
      <c r="I7" s="10" t="s">
        <v>52</v>
      </c>
      <c r="J7" s="10" t="s">
        <v>23</v>
      </c>
      <c r="K7" s="11" t="s">
        <v>53</v>
      </c>
      <c r="L7" s="10" t="s">
        <v>25</v>
      </c>
      <c r="M7" s="10" t="s">
        <v>26</v>
      </c>
      <c r="N7" s="10">
        <v>1700891503291</v>
      </c>
      <c r="O7" s="10">
        <v>3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7" customHeight="1" x14ac:dyDescent="0.35">
      <c r="A8" s="10" t="s">
        <v>18</v>
      </c>
      <c r="B8" s="10">
        <v>210010319309</v>
      </c>
      <c r="C8" s="10" t="s">
        <v>49</v>
      </c>
      <c r="D8" s="10">
        <f>IF(B8=B7,1+D7,1)</f>
        <v>2</v>
      </c>
      <c r="E8" s="10">
        <v>25</v>
      </c>
      <c r="F8" s="10" t="s">
        <v>20</v>
      </c>
      <c r="G8" s="10" t="s">
        <v>21</v>
      </c>
      <c r="H8" s="10">
        <v>25</v>
      </c>
      <c r="I8" s="10" t="s">
        <v>22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1700891503291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210010218609</v>
      </c>
    </row>
    <row r="9" spans="1:32" ht="14.5" customHeight="1" x14ac:dyDescent="0.35">
      <c r="A9" s="10" t="s">
        <v>18</v>
      </c>
      <c r="B9" s="10">
        <v>210010319309</v>
      </c>
      <c r="C9" s="10" t="s">
        <v>49</v>
      </c>
      <c r="D9" s="10">
        <f>IF(B9=B8,1+D8,1)</f>
        <v>3</v>
      </c>
      <c r="E9" s="10">
        <v>25</v>
      </c>
      <c r="F9" s="10" t="s">
        <v>20</v>
      </c>
      <c r="G9" s="10" t="s">
        <v>21</v>
      </c>
      <c r="H9" s="10">
        <v>5</v>
      </c>
      <c r="I9" s="10" t="s">
        <v>22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1700891503291</v>
      </c>
      <c r="O9" s="10">
        <v>2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210010221209</v>
      </c>
    </row>
    <row r="10" spans="1:32" ht="14.5" customHeight="1" x14ac:dyDescent="0.35">
      <c r="A10" s="10" t="s">
        <v>18</v>
      </c>
      <c r="B10" s="10">
        <v>210010320109</v>
      </c>
      <c r="C10" s="10" t="s">
        <v>55</v>
      </c>
      <c r="D10" s="10">
        <f>IF(B10=B9,1+D9,1)</f>
        <v>1</v>
      </c>
      <c r="E10" s="10">
        <v>27</v>
      </c>
      <c r="F10" s="10" t="s">
        <v>56</v>
      </c>
      <c r="G10" s="10" t="s">
        <v>57</v>
      </c>
      <c r="H10" s="10">
        <v>1</v>
      </c>
      <c r="I10" s="10" t="s">
        <v>58</v>
      </c>
      <c r="J10" s="10" t="s">
        <v>59</v>
      </c>
      <c r="K10" s="11" t="s">
        <v>60</v>
      </c>
      <c r="L10" s="10">
        <v>41</v>
      </c>
      <c r="M10" s="10" t="s">
        <v>26</v>
      </c>
      <c r="N10" s="10">
        <v>1701094529642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210010319309</v>
      </c>
    </row>
    <row r="11" spans="1:32" ht="14.5" customHeight="1" x14ac:dyDescent="0.35">
      <c r="A11" s="10" t="s">
        <v>18</v>
      </c>
      <c r="B11" s="10">
        <v>210010320109</v>
      </c>
      <c r="C11" s="10" t="s">
        <v>55</v>
      </c>
      <c r="D11" s="10">
        <f>IF(B11=B10,1+D10,1)</f>
        <v>2</v>
      </c>
      <c r="E11" s="10">
        <v>2</v>
      </c>
      <c r="F11" s="10" t="s">
        <v>31</v>
      </c>
      <c r="G11" s="10" t="s">
        <v>61</v>
      </c>
      <c r="H11" s="10">
        <v>1</v>
      </c>
      <c r="I11" s="10" t="s">
        <v>22</v>
      </c>
      <c r="J11" s="10" t="s">
        <v>62</v>
      </c>
      <c r="K11" s="11" t="s">
        <v>63</v>
      </c>
      <c r="L11" s="10">
        <v>0</v>
      </c>
      <c r="M11" s="10" t="s">
        <v>26</v>
      </c>
      <c r="N11" s="10">
        <v>1701874910058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210010320109</v>
      </c>
    </row>
    <row r="12" spans="1:32" ht="14.5" customHeight="1" x14ac:dyDescent="0.35">
      <c r="A12" s="10" t="s">
        <v>18</v>
      </c>
      <c r="B12" s="10">
        <v>210010320109</v>
      </c>
      <c r="C12" s="10" t="s">
        <v>55</v>
      </c>
      <c r="D12" s="10">
        <f>IF(B12=B11,1+D11,1)</f>
        <v>3</v>
      </c>
      <c r="E12" s="10">
        <v>6</v>
      </c>
      <c r="F12" s="10" t="s">
        <v>56</v>
      </c>
      <c r="G12" s="10" t="s">
        <v>57</v>
      </c>
      <c r="H12" s="10">
        <v>2</v>
      </c>
      <c r="I12" s="10" t="s">
        <v>58</v>
      </c>
      <c r="J12" s="10" t="s">
        <v>64</v>
      </c>
      <c r="K12" s="11" t="s">
        <v>60</v>
      </c>
      <c r="L12" s="10">
        <v>41</v>
      </c>
      <c r="M12" s="10" t="s">
        <v>26</v>
      </c>
      <c r="N12" s="10">
        <v>1701874910058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BCBD97-A6BD-4EDB-952B-1ED91D1938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2023-12-19T07:32:59Z</dcterms:created>
  <dcterms:modified xsi:type="dcterms:W3CDTF">2023-12-19T07:33:00Z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98e648ae-7920-4fc5-95ba-f2b250ffaadf</vt:lpwstr>
  </property>
  <property fmtid="{D5CDD505-2E9C-101B-9397-08002B2CF9AE}" pid="8" name="MSIP_Label_3741da7a-79c1-417c-b408-16c0bfe99fca_ContentBits">
    <vt:lpwstr>0</vt:lpwstr>
  </property>
</Properties>
</file>