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4B10C7C-C768-444E-917F-158ED79A609F}" xr6:coauthVersionLast="47" xr6:coauthVersionMax="47" xr10:uidLastSave="{00000000-0000-0000-0000-000000000000}"/>
  <bookViews>
    <workbookView xWindow="-110" yWindow="-110" windowWidth="19420" windowHeight="10420" xr2:uid="{7CCFCB4B-E0E0-4EEF-9C71-776A0F494F10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1" i="1"/>
  <c r="D10" i="1"/>
  <c r="T9" i="1" a="1"/>
  <c r="T9" i="1" s="1"/>
  <c r="D9" i="1"/>
  <c r="AF8" i="1"/>
  <c r="AF8" i="1" a="1"/>
  <c r="V6" i="1"/>
  <c r="D6" i="1"/>
  <c r="D7" i="1" s="1"/>
  <c r="D8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<sst xmlns="http://schemas.openxmlformats.org/spreadsheetml/2006/main" count="144" uniqueCount="68">
  <si>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</si>
  <si>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</si>
  <si>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</si>
  <si>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</si>
  <si>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</si>
  <si>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</si>
  <si>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</si>
  <si>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</si>
  <si>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</si>
  <si>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</si>
  <si>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</si>
  <si>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</si>
  <si>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</si>
  <si>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</si>
  <si>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</si>
  <si>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</si>
  <si>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</si>
  <si>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</si>
  <si>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Hyderabad883</t>
  </si>
  <si>
    <t>Paspuleti Shobha Rani</t>
  </si>
  <si>
    <t>Disposable Diapers/Nappy Pads</t>
  </si>
  <si>
    <t>Pampers All-Round Protection M 7-12kg +  + 2</t>
  </si>
  <si>
    <t>NA(Others)</t>
  </si>
  <si>
    <t>Apollo Pharmacy</t>
  </si>
  <si>
    <t>199.0</t>
  </si>
  <si>
    <t xml:space="preserve"> </t>
  </si>
  <si>
    <t>Yes</t>
  </si>
  <si>
    <t>Marri padu Kumari</t>
  </si>
  <si>
    <t>Cuddles Premium Pants XL (12-17kg) +  + 54</t>
  </si>
  <si>
    <t>Flipkart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</si>
  <si>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</si>
  <si>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</si>
  <si>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Chalicheemala Hemavathi</t>
  </si>
  <si>
    <t>Baby Bar Soaps / Liquid Soaps</t>
  </si>
  <si>
    <t>Himalaya Baby Soap 125 G</t>
  </si>
  <si>
    <t xml:space="preserve">Kirana                        </t>
  </si>
  <si>
    <t>90.0</t>
  </si>
  <si>
    <t>Mamy Poko Pants Extra Absorb Medium 52 N</t>
  </si>
  <si>
    <t>1249.0</t>
  </si>
  <si>
    <t>Select Member ID</t>
  </si>
  <si>
    <t/>
  </si>
  <si>
    <t>&lt;&lt;-- Click on left cell to select memberID</t>
  </si>
  <si>
    <t>Vikar Shashi Kala</t>
  </si>
  <si>
    <t>Mamy Poko Pants Standard Small +  + 1</t>
  </si>
  <si>
    <t>Member Name</t>
  </si>
  <si>
    <t>Baby Lotions</t>
  </si>
  <si>
    <t>Johnson's Baby Lotion 200 M</t>
  </si>
  <si>
    <t>Plastic Tube</t>
  </si>
  <si>
    <t xml:space="preserve">D Mart / D Mart miniMax                        </t>
  </si>
  <si>
    <t>195.0</t>
  </si>
  <si>
    <t>MeberID</t>
  </si>
  <si>
    <t>Mamy Poko Pants Extra Absorb Small 84 N</t>
  </si>
  <si>
    <t>Saginala Supriya</t>
  </si>
  <si>
    <t>Infant Milk Powder</t>
  </si>
  <si>
    <t>Lactogen Stage 3 After 12 Months 400 G</t>
  </si>
  <si>
    <t>Satchet</t>
  </si>
  <si>
    <t xml:space="preserve">Others                        </t>
  </si>
  <si>
    <t>445.0</t>
  </si>
  <si>
    <t>Huggies Premium Soft Pant Medium 124 N (62 x 2)</t>
  </si>
  <si>
    <t>M.Aswani</t>
  </si>
  <si>
    <t>Mamy Poko Pants Standard Small 40 N</t>
  </si>
  <si>
    <t>399.0</t>
  </si>
  <si>
    <t>G.Vijaya Lakshmi</t>
  </si>
  <si>
    <t>Baby Shampoos /Conditioners</t>
  </si>
  <si>
    <t>Johnson &amp; Johnson Baby 50 M</t>
  </si>
  <si>
    <t>Plasticbottle (pet)</t>
  </si>
  <si>
    <t>62.0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</si>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</sst>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7166-9D90-4111-A05B-93B01097C4E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140050229809</v>
      </c>
      <c r="C2" s="10" t="s">
        <v>19</v>
      </c>
      <c r="D2" s="10">
        <f>IF(B2=B1,1+D1,1)</f>
        <v>1</v>
      </c>
      <c r="E2" s="10">
        <v>30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1701288288427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140050329909</v>
      </c>
      <c r="C3" s="10" t="s">
        <v>27</v>
      </c>
      <c r="D3" s="10">
        <f>IF(B3=B2,1+D2,1)</f>
        <v>1</v>
      </c>
      <c r="E3" s="10">
        <v>14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1702809959342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140050330509</v>
      </c>
      <c r="C4" s="10" t="s">
        <v>32</v>
      </c>
      <c r="D4" s="10">
        <f>IF(B4=B3,1+D3,1)</f>
        <v>1</v>
      </c>
      <c r="E4" s="10">
        <v>11</v>
      </c>
      <c r="F4" s="10" t="s">
        <v>33</v>
      </c>
      <c r="G4" s="10" t="s">
        <v>34</v>
      </c>
      <c r="H4" s="10">
        <v>2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1702295541055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140050330509</v>
      </c>
      <c r="C5" s="10" t="s">
        <v>32</v>
      </c>
      <c r="D5" s="10">
        <f>IF(B5=B4,1+D4,1)</f>
        <v>2</v>
      </c>
      <c r="E5" s="10">
        <v>11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35</v>
      </c>
      <c r="K5" s="11" t="s">
        <v>38</v>
      </c>
      <c r="L5" s="10" t="s">
        <v>25</v>
      </c>
      <c r="M5" s="10" t="s">
        <v>26</v>
      </c>
      <c r="N5" s="10">
        <v>1702295541055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Hyderabad883</v>
      </c>
    </row>
    <row r="6" spans="1:32" ht="14.5" customHeight="1" x14ac:dyDescent="0.35">
      <c r="A6" s="10" t="s">
        <v>18</v>
      </c>
      <c r="B6" s="10">
        <v>140050330709</v>
      </c>
      <c r="C6" s="10" t="s">
        <v>42</v>
      </c>
      <c r="D6" s="10">
        <f>IF(B6=B5,1+D5,1)</f>
        <v>1</v>
      </c>
      <c r="E6" s="10">
        <v>25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1701000125853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140050330709</v>
      </c>
      <c r="C7" s="10" t="s">
        <v>42</v>
      </c>
      <c r="D7" s="10">
        <f>IF(B7=B6,1+D6,1)</f>
        <v>2</v>
      </c>
      <c r="E7" s="10">
        <v>2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1701531334121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140050330709</v>
      </c>
      <c r="C8" s="10" t="s">
        <v>42</v>
      </c>
      <c r="D8" s="10">
        <f>IF(B8=B7,1+D7,1)</f>
        <v>3</v>
      </c>
      <c r="E8" s="10">
        <v>2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48</v>
      </c>
      <c r="K8" s="11" t="s">
        <v>38</v>
      </c>
      <c r="L8" s="10" t="s">
        <v>25</v>
      </c>
      <c r="M8" s="10" t="s">
        <v>26</v>
      </c>
      <c r="N8" s="10">
        <v>1701531334121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140050229809</v>
      </c>
    </row>
    <row r="9" spans="1:32" ht="14.5" customHeight="1" x14ac:dyDescent="0.35">
      <c r="A9" s="10" t="s">
        <v>18</v>
      </c>
      <c r="B9" s="10">
        <v>140050331009</v>
      </c>
      <c r="C9" s="10" t="s">
        <v>52</v>
      </c>
      <c r="D9" s="10">
        <f>IF(B9=B8,1+D8,1)</f>
        <v>1</v>
      </c>
      <c r="E9" s="10">
        <v>30</v>
      </c>
      <c r="F9" s="10" t="s">
        <v>53</v>
      </c>
      <c r="G9" s="10" t="s">
        <v>54</v>
      </c>
      <c r="H9" s="10">
        <v>5</v>
      </c>
      <c r="I9" s="10" t="s">
        <v>55</v>
      </c>
      <c r="J9" s="10" t="s">
        <v>56</v>
      </c>
      <c r="K9" s="11" t="s">
        <v>57</v>
      </c>
      <c r="L9" s="10" t="s">
        <v>25</v>
      </c>
      <c r="M9" s="10" t="s">
        <v>26</v>
      </c>
      <c r="N9" s="10">
        <v>1701410273797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140050329909</v>
      </c>
    </row>
    <row r="10" spans="1:32" ht="14.5" customHeight="1" x14ac:dyDescent="0.35">
      <c r="A10" s="10" t="s">
        <v>18</v>
      </c>
      <c r="B10" s="10">
        <v>140050331009</v>
      </c>
      <c r="C10" s="10" t="s">
        <v>52</v>
      </c>
      <c r="D10" s="10">
        <f>IF(B10=B9,1+D9,1)</f>
        <v>2</v>
      </c>
      <c r="E10" s="10">
        <v>15</v>
      </c>
      <c r="F10" s="10" t="s">
        <v>20</v>
      </c>
      <c r="G10" s="10" t="s">
        <v>58</v>
      </c>
      <c r="H10" s="10">
        <v>1</v>
      </c>
      <c r="I10" s="10" t="s">
        <v>22</v>
      </c>
      <c r="J10" s="10" t="s">
        <v>56</v>
      </c>
      <c r="K10" s="11" t="s">
        <v>38</v>
      </c>
      <c r="L10" s="10" t="s">
        <v>25</v>
      </c>
      <c r="M10" s="10" t="s">
        <v>26</v>
      </c>
      <c r="N10" s="10">
        <v>1701410273797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140050330509</v>
      </c>
    </row>
    <row r="11" spans="1:32" ht="14.5" customHeight="1" x14ac:dyDescent="0.35">
      <c r="A11" s="10" t="s">
        <v>18</v>
      </c>
      <c r="B11" s="10">
        <v>140050332109</v>
      </c>
      <c r="C11" s="10" t="s">
        <v>59</v>
      </c>
      <c r="D11" s="10">
        <f>IF(B11=B10,1+D10,1)</f>
        <v>1</v>
      </c>
      <c r="E11" s="10">
        <v>26</v>
      </c>
      <c r="F11" s="10" t="s">
        <v>20</v>
      </c>
      <c r="G11" s="10" t="s">
        <v>60</v>
      </c>
      <c r="H11" s="10">
        <v>1</v>
      </c>
      <c r="I11" s="10" t="s">
        <v>22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1701060111116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140050330709</v>
      </c>
    </row>
    <row r="12" spans="1:32" ht="14.5" customHeight="1" x14ac:dyDescent="0.35">
      <c r="A12" s="10" t="s">
        <v>18</v>
      </c>
      <c r="B12" s="10">
        <v>140050531209</v>
      </c>
      <c r="C12" s="10" t="s">
        <v>62</v>
      </c>
      <c r="D12" s="10">
        <f>IF(B12=B11,1+D11,1)</f>
        <v>1</v>
      </c>
      <c r="E12" s="10">
        <v>1</v>
      </c>
      <c r="F12" s="10" t="s">
        <v>63</v>
      </c>
      <c r="G12" s="10" t="s">
        <v>64</v>
      </c>
      <c r="H12" s="10">
        <v>1</v>
      </c>
      <c r="I12" s="10" t="s">
        <v>65</v>
      </c>
      <c r="J12" s="10" t="s">
        <v>35</v>
      </c>
      <c r="K12" s="11" t="s">
        <v>66</v>
      </c>
      <c r="L12" s="10" t="s">
        <v>25</v>
      </c>
      <c r="M12" s="10" t="s">
        <v>26</v>
      </c>
      <c r="N12" s="10">
        <v>1701517863265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140050331009</v>
      </c>
    </row>
    <row r="13" spans="1:32" ht="14.5" customHeight="1" x14ac:dyDescent="0.35">
      <c r="A13" s="10" t="s">
        <v>18</v>
      </c>
      <c r="B13" s="10">
        <v>140050531209</v>
      </c>
      <c r="C13" s="10" t="s">
        <v>62</v>
      </c>
      <c r="D13" s="10">
        <f>IF(B13=B12,1+D12,1)</f>
        <v>2</v>
      </c>
      <c r="E13" s="10">
        <v>8</v>
      </c>
      <c r="F13" s="10" t="s">
        <v>20</v>
      </c>
      <c r="G13" s="10" t="s">
        <v>67</v>
      </c>
      <c r="H13" s="10">
        <v>1</v>
      </c>
      <c r="I13" s="10" t="s">
        <v>22</v>
      </c>
      <c r="J13" s="10" t="s">
        <v>35</v>
      </c>
      <c r="K13" s="11" t="s">
        <v>61</v>
      </c>
      <c r="L13" s="10" t="s">
        <v>25</v>
      </c>
      <c r="M13" s="10" t="s">
        <v>26</v>
      </c>
      <c r="N13" s="10">
        <v>1702135057668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140050332109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140050531209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38ACBF-7E5B-45E6-91E9-3A7FF5839B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2023-12-19T07:33:32Z</dcterms:created>
  <dcterms:modified xsi:type="dcterms:W3CDTF">2023-12-19T07:33:32Z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8549a667-2756-472f-a1c7-f76c353bf096</vt:lpwstr>
  </property>
  <property fmtid="{D5CDD505-2E9C-101B-9397-08002B2CF9AE}" pid="8" name="MSIP_Label_3741da7a-79c1-417c-b408-16c0bfe99fca_ContentBits">
    <vt:lpwstr>0</vt:lpwstr>
  </property>
</Properties>
</file>