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97DF078-1AFA-4DCC-AD25-1895F956EDF2}" xr6:coauthVersionLast="47" xr6:coauthVersionMax="47" xr10:uidLastSave="{00000000-0000-0000-0000-000000000000}"/>
  <bookViews>
    <workbookView xWindow="-110" yWindow="-110" windowWidth="19420" windowHeight="10420" xr2:uid="{EB1CF085-C0BC-49B5-A545-70160ED3F02C}"/>
  </bookViews>
  <sheets>
    <sheet name="Indore25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<sst xmlns="http://schemas.openxmlformats.org/spreadsheetml/2006/main" count="135" uniqueCount="67">
  <si>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</si>
  <si>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</si>
  <si>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</si>
  <si>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</si>
  <si>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</si>
  <si>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</si>
  <si>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</si>
  <si>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</si>
  <si>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</si>
  <si>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</si>
  <si>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</si>
  <si>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</si>
  <si>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</si>
  <si>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</si>
  <si>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</si>
  <si>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</si>
  <si>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</si>
  <si>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</si>
  <si>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Indore2546</t>
  </si>
  <si>
    <t>Vanshika pahuja</t>
  </si>
  <si>
    <t>Baby Lotions</t>
  </si>
  <si>
    <t>Cetaphil Shea Butter Baby Daily Lotion 400 M</t>
  </si>
  <si>
    <t>Plasticbottle (pet)</t>
  </si>
  <si>
    <t xml:space="preserve">Chemist                       </t>
  </si>
  <si>
    <t>199.0</t>
  </si>
  <si>
    <t xml:space="preserve"> </t>
  </si>
  <si>
    <t>Yes</t>
  </si>
  <si>
    <t>Jaya Upadhyay</t>
  </si>
  <si>
    <t>Baby Shampoos /Conditioners</t>
  </si>
  <si>
    <t>Johnson &amp; Johnson Baby 100 M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</si>
  <si>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</si>
  <si>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</si>
  <si>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Shrenee Lodhi</t>
  </si>
  <si>
    <t>Disposable Diapers/Nappy Pads</t>
  </si>
  <si>
    <t>Mamy Poko Pants Standard Small 40 N</t>
  </si>
  <si>
    <t>NA(Others)</t>
  </si>
  <si>
    <t>399.0</t>
  </si>
  <si>
    <t>Any Biswad</t>
  </si>
  <si>
    <t>Baby Massage Oil</t>
  </si>
  <si>
    <t>Himalaya Baby Massage Oil 100 M</t>
  </si>
  <si>
    <t>Pump Bottle</t>
  </si>
  <si>
    <t>Select Member ID</t>
  </si>
  <si>
    <t/>
  </si>
  <si>
    <t>&lt;&lt;-- Click on left cell to select memberID</t>
  </si>
  <si>
    <t>Harshita khare</t>
  </si>
  <si>
    <t>Baby Cereals</t>
  </si>
  <si>
    <t>Cerelac Multigrain &amp; Fruit Stage 4 12 Months+ 300 G</t>
  </si>
  <si>
    <t>Carton Box</t>
  </si>
  <si>
    <t>322.0</t>
  </si>
  <si>
    <t>Member Name</t>
  </si>
  <si>
    <t>Baby Wipes</t>
  </si>
  <si>
    <t>Himalaya Herbal Gentle Baby Wipes 72 N</t>
  </si>
  <si>
    <t>200.0</t>
  </si>
  <si>
    <t>MeberID</t>
  </si>
  <si>
    <t>Rajani Prajapati</t>
  </si>
  <si>
    <t>Manpreet Badhawan</t>
  </si>
  <si>
    <t>Baby Bar Soaps / Liquid Soaps</t>
  </si>
  <si>
    <t>Himalaya Refreshing Baby Wash +  + 75</t>
  </si>
  <si>
    <t>48.0</t>
  </si>
  <si>
    <t>Mahima Jadhav</t>
  </si>
  <si>
    <t>Mamy Poko Pants Standard Medium 1 N</t>
  </si>
  <si>
    <t xml:space="preserve">Kirana                        </t>
  </si>
  <si>
    <t>12.0</t>
  </si>
  <si>
    <t>Shweta singh</t>
  </si>
  <si>
    <t>Kajal Rajak</t>
  </si>
  <si>
    <t>Plastic Jar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</si>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</sst>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6355-F3AA-4540-B29A-93129ADF511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Indore2546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90020140509</v>
      </c>
      <c r="C2" s="10" t="s">
        <v>19</v>
      </c>
      <c r="D2" s="10">
        <f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1702649945211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90020140809</v>
      </c>
      <c r="C3" s="10" t="s">
        <v>27</v>
      </c>
      <c r="D3" s="10">
        <f>IF(B3=B2,1+D2,1)</f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1702651146174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90020140909</v>
      </c>
      <c r="C4" s="10" t="s">
        <v>32</v>
      </c>
      <c r="D4" s="10">
        <f>IF(B4=B3,1+D3,1)</f>
        <v>1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1702650749084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90020141709</v>
      </c>
      <c r="C5" s="10" t="s">
        <v>37</v>
      </c>
      <c r="D5" s="10">
        <f>IF(B5=B4,1+D4,1)</f>
        <v>1</v>
      </c>
      <c r="E5" s="10">
        <v>13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1702484988554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Indore2546</v>
      </c>
    </row>
    <row r="6" spans="1:32" ht="14.5" customHeight="1" x14ac:dyDescent="0.35">
      <c r="A6" s="10" t="s">
        <v>18</v>
      </c>
      <c r="B6" s="10">
        <v>90020145309</v>
      </c>
      <c r="C6" s="10" t="s">
        <v>44</v>
      </c>
      <c r="D6" s="10">
        <f>IF(B6=B5,1+D5,1)</f>
        <v>1</v>
      </c>
      <c r="E6" s="10">
        <v>23</v>
      </c>
      <c r="F6" s="10" t="s">
        <v>45</v>
      </c>
      <c r="G6" s="10" t="s">
        <v>46</v>
      </c>
      <c r="H6" s="10">
        <v>2</v>
      </c>
      <c r="I6" s="10" t="s">
        <v>47</v>
      </c>
      <c r="J6" s="10" t="s">
        <v>23</v>
      </c>
      <c r="K6" s="11" t="s">
        <v>48</v>
      </c>
      <c r="L6" s="10" t="s">
        <v>25</v>
      </c>
      <c r="M6" s="10" t="s">
        <v>26</v>
      </c>
      <c r="N6" s="10">
        <v>1700792480263</v>
      </c>
      <c r="O6" s="10">
        <v>1</v>
      </c>
      <c r="P6" s="10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90020145309</v>
      </c>
      <c r="C7" s="10" t="s">
        <v>44</v>
      </c>
      <c r="D7" s="10">
        <f>IF(B7=B6,1+D6,1)</f>
        <v>2</v>
      </c>
      <c r="E7" s="10">
        <v>23</v>
      </c>
      <c r="F7" s="10" t="s">
        <v>50</v>
      </c>
      <c r="G7" s="10" t="s">
        <v>51</v>
      </c>
      <c r="H7" s="10">
        <v>2</v>
      </c>
      <c r="I7" s="10" t="s">
        <v>35</v>
      </c>
      <c r="J7" s="10" t="s">
        <v>23</v>
      </c>
      <c r="K7" s="11" t="s">
        <v>52</v>
      </c>
      <c r="L7" s="10" t="s">
        <v>25</v>
      </c>
      <c r="M7" s="10" t="s">
        <v>26</v>
      </c>
      <c r="N7" s="10">
        <v>1700792480263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90020145409</v>
      </c>
      <c r="C8" s="10" t="s">
        <v>54</v>
      </c>
      <c r="D8" s="10">
        <f>IF(B8=B7,1+D7,1)</f>
        <v>1</v>
      </c>
      <c r="E8" s="10">
        <v>14</v>
      </c>
      <c r="F8" s="10" t="s">
        <v>28</v>
      </c>
      <c r="G8" s="10" t="s">
        <v>29</v>
      </c>
      <c r="H8" s="10">
        <v>1</v>
      </c>
      <c r="I8" s="10" t="s">
        <v>22</v>
      </c>
      <c r="J8" s="10" t="s">
        <v>23</v>
      </c>
      <c r="K8" s="11" t="s">
        <v>30</v>
      </c>
      <c r="L8" s="10" t="s">
        <v>25</v>
      </c>
      <c r="M8" s="10" t="s">
        <v>26</v>
      </c>
      <c r="N8" s="10">
        <v>1702657387373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7">IF(B2="","",_xlfn.UNIQUE(_xlfn._xlws.FILTER($B$2:$B$2034,$A$2:$A$2034=AF5)))</f>
        <v>90020140509</v>
      </c>
    </row>
    <row r="9" spans="1:32" ht="14.5" customHeight="1" x14ac:dyDescent="0.35">
      <c r="A9" s="10" t="s">
        <v>18</v>
      </c>
      <c r="B9" s="10">
        <v>90020241509</v>
      </c>
      <c r="C9" s="10" t="s">
        <v>55</v>
      </c>
      <c r="D9" s="10">
        <f>IF(B9=B8,1+D8,1)</f>
        <v>1</v>
      </c>
      <c r="E9" s="10">
        <v>14</v>
      </c>
      <c r="F9" s="10" t="s">
        <v>56</v>
      </c>
      <c r="G9" s="10" t="s">
        <v>57</v>
      </c>
      <c r="H9" s="10">
        <v>1</v>
      </c>
      <c r="I9" s="10" t="s">
        <v>35</v>
      </c>
      <c r="J9" s="10" t="s">
        <v>23</v>
      </c>
      <c r="K9" s="11" t="s">
        <v>58</v>
      </c>
      <c r="L9" s="10" t="s">
        <v>25</v>
      </c>
      <c r="M9" s="10" t="s">
        <v>26</v>
      </c>
      <c r="N9" s="10">
        <v>1702627789980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90020140809</v>
      </c>
    </row>
    <row r="10" spans="1:32" ht="14.5" customHeight="1" x14ac:dyDescent="0.35">
      <c r="A10" s="10" t="s">
        <v>18</v>
      </c>
      <c r="B10" s="10">
        <v>90020245209</v>
      </c>
      <c r="C10" s="10" t="s">
        <v>59</v>
      </c>
      <c r="D10" s="10">
        <f>IF(B10=B9,1+D9,1)</f>
        <v>1</v>
      </c>
      <c r="E10" s="10">
        <v>26</v>
      </c>
      <c r="F10" s="10" t="s">
        <v>33</v>
      </c>
      <c r="G10" s="10" t="s">
        <v>60</v>
      </c>
      <c r="H10" s="10">
        <v>2</v>
      </c>
      <c r="I10" s="10" t="s">
        <v>35</v>
      </c>
      <c r="J10" s="10" t="s">
        <v>61</v>
      </c>
      <c r="K10" s="11" t="s">
        <v>62</v>
      </c>
      <c r="L10" s="10" t="s">
        <v>25</v>
      </c>
      <c r="M10" s="10" t="s">
        <v>26</v>
      </c>
      <c r="N10" s="10">
        <v>1700968447456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90020140909</v>
      </c>
    </row>
    <row r="11" spans="1:32" ht="14.5" customHeight="1" x14ac:dyDescent="0.35">
      <c r="A11" s="10" t="s">
        <v>18</v>
      </c>
      <c r="B11" s="10">
        <v>90020441109</v>
      </c>
      <c r="C11" s="10" t="s">
        <v>63</v>
      </c>
      <c r="D11" s="10">
        <f>IF(B11=B10,1+D10,1)</f>
        <v>1</v>
      </c>
      <c r="E11" s="10">
        <v>14</v>
      </c>
      <c r="F11" s="10" t="s">
        <v>33</v>
      </c>
      <c r="G11" s="10" t="s">
        <v>34</v>
      </c>
      <c r="H11" s="10">
        <v>1</v>
      </c>
      <c r="I11" s="10" t="s">
        <v>35</v>
      </c>
      <c r="J11" s="10" t="s">
        <v>23</v>
      </c>
      <c r="K11" s="11" t="s">
        <v>36</v>
      </c>
      <c r="L11" s="10" t="s">
        <v>25</v>
      </c>
      <c r="M11" s="10" t="s">
        <v>26</v>
      </c>
      <c r="N11" s="10">
        <v>1702659382416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90020141709</v>
      </c>
    </row>
    <row r="12" spans="1:32" ht="14.5" customHeight="1" x14ac:dyDescent="0.35">
      <c r="A12" s="10" t="s">
        <v>18</v>
      </c>
      <c r="B12" s="10">
        <v>90020442109</v>
      </c>
      <c r="C12" s="10" t="s">
        <v>64</v>
      </c>
      <c r="D12" s="10">
        <f>IF(B12=B11,1+D11,1)</f>
        <v>1</v>
      </c>
      <c r="E12" s="10">
        <v>14</v>
      </c>
      <c r="F12" s="10" t="s">
        <v>38</v>
      </c>
      <c r="G12" s="10" t="s">
        <v>39</v>
      </c>
      <c r="H12" s="10">
        <v>1</v>
      </c>
      <c r="I12" s="10" t="s">
        <v>65</v>
      </c>
      <c r="J12" s="10" t="s">
        <v>61</v>
      </c>
      <c r="K12" s="11" t="s">
        <v>66</v>
      </c>
      <c r="L12" s="10" t="s">
        <v>25</v>
      </c>
      <c r="M12" s="10" t="s">
        <v>26</v>
      </c>
      <c r="N12" s="10">
        <v>1702835019056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90020145309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90020145409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90020241509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90020245209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90020441109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90020442109</v>
      </c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38CC15-EBED-4291-B979-0412470D7F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2023-12-19T07:33:38Z</dcterms:created>
  <dcterms:modified xsi:type="dcterms:W3CDTF">2023-12-19T07:33:38Z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687e55d9-2813-409c-9cbd-0945b1b85897</vt:lpwstr>
  </property>
  <property fmtid="{D5CDD505-2E9C-101B-9397-08002B2CF9AE}" pid="8" name="MSIP_Label_3741da7a-79c1-417c-b408-16c0bfe99fca_ContentBits">
    <vt:lpwstr>0</vt:lpwstr>
  </property>
</Properties>
</file>