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4F2C6D2-5955-43BB-A210-2989DA9ED6DB}" xr6:coauthVersionLast="47" xr6:coauthVersionMax="47" xr10:uidLastSave="{00000000-0000-0000-0000-000000000000}"/>
  <bookViews>
    <workbookView xWindow="-110" yWindow="-110" windowWidth="19420" windowHeight="10420" xr2:uid="{EB54080D-70A5-4780-83E1-A1B4B83AE2E3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<sst xmlns="http://schemas.openxmlformats.org/spreadsheetml/2006/main" count="126" uniqueCount="67">
  <si>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</si>
  <si>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</si>
  <si>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</si>
  <si>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</si>
  <si>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</si>
  <si>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</si>
  <si>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</si>
  <si>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</si>
  <si>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</si>
  <si>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</si>
  <si>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</si>
  <si>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</si>
  <si>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</si>
  <si>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</si>
  <si>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</si>
  <si>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</si>
  <si>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</si>
  <si>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</si>
  <si>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</si>
  <si>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</si>
  <si>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Disposable Diapers/Nappy Pads</t>
  </si>
  <si>
    <t>Mommy Care Baby Dry Pants Medium (7-12kg) +  + 48</t>
  </si>
  <si>
    <t>NA(Others)</t>
  </si>
  <si>
    <t xml:space="preserve">Chemist                       </t>
  </si>
  <si>
    <t>599.0</t>
  </si>
  <si>
    <t xml:space="preserve"> </t>
  </si>
  <si>
    <t>Yes</t>
  </si>
  <si>
    <t>Hiral deriya</t>
  </si>
  <si>
    <t>Baby Bar Soaps / Liquid Soaps</t>
  </si>
  <si>
    <t>Himalaya Baby Soap 50 G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</si>
  <si>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</si>
  <si>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</si>
  <si>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Small 1 N</t>
  </si>
  <si>
    <t>10.0</t>
  </si>
  <si>
    <t>Mamta makwana</t>
  </si>
  <si>
    <t>Mamy Poko Pants Standard Medium 8 N</t>
  </si>
  <si>
    <t>99.0</t>
  </si>
  <si>
    <t>Select Member ID</t>
  </si>
  <si>
    <t/>
  </si>
  <si>
    <t>&lt;&lt;-- Click on left cell to select memberID</t>
  </si>
  <si>
    <t>Priyanka hareshbhai makwana</t>
  </si>
  <si>
    <t>Mamy Poko Pants standard Large 1 N</t>
  </si>
  <si>
    <t>14.0</t>
  </si>
  <si>
    <t>Member Name</t>
  </si>
  <si>
    <t>Priya kapadiya</t>
  </si>
  <si>
    <t>Mamy Poko Pants Extra Absorb Medium 64 N</t>
  </si>
  <si>
    <t>Other Supermarket</t>
  </si>
  <si>
    <t>1199.0</t>
  </si>
  <si>
    <t>MeberID</t>
  </si>
  <si>
    <t>Chaitali Ben Vijay bhai parmar</t>
  </si>
  <si>
    <t>Mamy Poko Pants Extra Absorb New Born 8 N</t>
  </si>
  <si>
    <t xml:space="preserve">Kirana                        </t>
  </si>
  <si>
    <t>Purchase_ID</t>
  </si>
  <si>
    <t>Purchase Date</t>
  </si>
  <si>
    <t>No. of packs</t>
  </si>
  <si>
    <t>Trip_ID</t>
  </si>
  <si>
    <t>Seema sharma</t>
  </si>
  <si>
    <t>Mamy Poko Pants Standard Small 4 N</t>
  </si>
  <si>
    <t>40.0</t>
  </si>
  <si>
    <t>Vanita umangbhai makwana</t>
  </si>
  <si>
    <t>Baby Shampoos /Conditioners</t>
  </si>
  <si>
    <t>Johnson &amp; Johnson Baby 50 M</t>
  </si>
  <si>
    <t>Plasticbottle (pet)</t>
  </si>
  <si>
    <t>62.0</t>
  </si>
  <si>
    <t>Anjana rathod</t>
  </si>
  <si>
    <t>Himalaya Baby Extra Moisturizing Bar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</si>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</sst>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3BEFF0-85D0-4C29-AFD3-E5B3F43C84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4709-4AA0-4521-8E5E-91F6E4BEB86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190010129909</v>
      </c>
      <c r="C2" s="14" t="s">
        <v>19</v>
      </c>
      <c r="D2" s="15">
        <f t="shared" ref="D2:D11" si="0">IF(B2=B1,1+D1,1)</f>
        <v>1</v>
      </c>
      <c r="E2" s="15">
        <v>12</v>
      </c>
      <c r="F2" s="14" t="s">
        <v>20</v>
      </c>
      <c r="G2" s="14" t="s">
        <v>21</v>
      </c>
      <c r="H2" s="15">
        <v>48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1723566191514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190010335409</v>
      </c>
      <c r="C3" s="14" t="s">
        <v>27</v>
      </c>
      <c r="D3" s="15">
        <f t="shared" si="0"/>
        <v>1</v>
      </c>
      <c r="E3" s="15">
        <v>15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1723729198599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190010335409</v>
      </c>
      <c r="C4" s="14" t="s">
        <v>27</v>
      </c>
      <c r="D4" s="15">
        <f t="shared" si="0"/>
        <v>2</v>
      </c>
      <c r="E4" s="15">
        <v>15</v>
      </c>
      <c r="F4" s="14" t="s">
        <v>20</v>
      </c>
      <c r="G4" s="14" t="s">
        <v>32</v>
      </c>
      <c r="H4" s="15">
        <v>2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1723729198599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190010429509</v>
      </c>
      <c r="C5" s="14" t="s">
        <v>34</v>
      </c>
      <c r="D5" s="15">
        <f t="shared" si="0"/>
        <v>1</v>
      </c>
      <c r="E5" s="15">
        <v>27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1722084281412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Ahmedabad2871</v>
      </c>
    </row>
    <row r="6" spans="1:32" ht="12.5" customHeight="1" x14ac:dyDescent="0.35">
      <c r="A6" s="14" t="s">
        <v>18</v>
      </c>
      <c r="B6" s="14">
        <v>190010429809</v>
      </c>
      <c r="C6" s="14" t="s">
        <v>40</v>
      </c>
      <c r="D6" s="15">
        <f t="shared" si="0"/>
        <v>1</v>
      </c>
      <c r="E6" s="15">
        <v>26</v>
      </c>
      <c r="F6" s="14" t="s">
        <v>20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1722084514515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190010430109</v>
      </c>
      <c r="C7" s="14" t="s">
        <v>44</v>
      </c>
      <c r="D7" s="15">
        <f t="shared" si="0"/>
        <v>1</v>
      </c>
      <c r="E7" s="15">
        <v>1</v>
      </c>
      <c r="F7" s="14" t="s">
        <v>20</v>
      </c>
      <c r="G7" s="14" t="s">
        <v>45</v>
      </c>
      <c r="H7" s="15">
        <v>64</v>
      </c>
      <c r="I7" s="14" t="s">
        <v>22</v>
      </c>
      <c r="J7" s="16" t="s">
        <v>46</v>
      </c>
      <c r="K7" s="17" t="s">
        <v>47</v>
      </c>
      <c r="L7" s="14" t="s">
        <v>25</v>
      </c>
      <c r="M7" s="14" t="s">
        <v>26</v>
      </c>
      <c r="N7" s="14">
        <v>1723123150851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190010630409</v>
      </c>
      <c r="C8" s="14" t="s">
        <v>49</v>
      </c>
      <c r="D8" s="15">
        <f t="shared" si="0"/>
        <v>1</v>
      </c>
      <c r="E8" s="15">
        <v>15</v>
      </c>
      <c r="F8" s="14" t="s">
        <v>20</v>
      </c>
      <c r="G8" s="14" t="s">
        <v>50</v>
      </c>
      <c r="H8" s="15">
        <v>1</v>
      </c>
      <c r="I8" s="14" t="s">
        <v>22</v>
      </c>
      <c r="J8" s="16" t="s">
        <v>51</v>
      </c>
      <c r="K8" s="17" t="s">
        <v>36</v>
      </c>
      <c r="L8" s="14" t="s">
        <v>25</v>
      </c>
      <c r="M8" s="14" t="s">
        <v>26</v>
      </c>
      <c r="N8" s="14">
        <v>1723729801455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6">IF(B2="","",_xlfn.UNIQUE(_xlfn._xlws.FILTER($B$2:$B$2034,$A$2:$A$2034=AF5)))</f>
        <v>190010129909</v>
      </c>
    </row>
    <row r="9" spans="1:32" ht="12.5" customHeight="1" x14ac:dyDescent="0.35">
      <c r="A9" s="14" t="s">
        <v>18</v>
      </c>
      <c r="B9" s="14">
        <v>190010630909</v>
      </c>
      <c r="C9" s="14" t="s">
        <v>56</v>
      </c>
      <c r="D9" s="15">
        <f t="shared" si="0"/>
        <v>1</v>
      </c>
      <c r="E9" s="15">
        <v>26</v>
      </c>
      <c r="F9" s="14" t="s">
        <v>20</v>
      </c>
      <c r="G9" s="14" t="s">
        <v>57</v>
      </c>
      <c r="H9" s="15">
        <v>1</v>
      </c>
      <c r="I9" s="14" t="s">
        <v>22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1722085299353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190010335409</v>
      </c>
    </row>
    <row r="10" spans="1:32" ht="12.5" customHeight="1" x14ac:dyDescent="0.35">
      <c r="A10" s="14" t="s">
        <v>18</v>
      </c>
      <c r="B10" s="14">
        <v>190010633909</v>
      </c>
      <c r="C10" s="14" t="s">
        <v>59</v>
      </c>
      <c r="D10" s="15">
        <f t="shared" si="0"/>
        <v>1</v>
      </c>
      <c r="E10" s="15">
        <v>14</v>
      </c>
      <c r="F10" s="14" t="s">
        <v>60</v>
      </c>
      <c r="G10" s="14" t="s">
        <v>61</v>
      </c>
      <c r="H10" s="15">
        <v>1</v>
      </c>
      <c r="I10" s="14" t="s">
        <v>62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1723728795431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190010429509</v>
      </c>
    </row>
    <row r="11" spans="1:32" ht="12.5" customHeight="1" x14ac:dyDescent="0.35">
      <c r="A11" s="14" t="s">
        <v>18</v>
      </c>
      <c r="B11" s="14">
        <v>190010635509</v>
      </c>
      <c r="C11" s="14" t="s">
        <v>64</v>
      </c>
      <c r="D11" s="15">
        <f t="shared" si="0"/>
        <v>1</v>
      </c>
      <c r="E11" s="15">
        <v>3</v>
      </c>
      <c r="F11" s="14" t="s">
        <v>28</v>
      </c>
      <c r="G11" s="14" t="s">
        <v>65</v>
      </c>
      <c r="H11" s="15">
        <v>1</v>
      </c>
      <c r="I11" s="14" t="s">
        <v>22</v>
      </c>
      <c r="J11" s="16" t="s">
        <v>23</v>
      </c>
      <c r="K11" s="17" t="s">
        <v>66</v>
      </c>
      <c r="L11" s="14" t="s">
        <v>25</v>
      </c>
      <c r="M11" s="14" t="s">
        <v>26</v>
      </c>
      <c r="N11" s="14">
        <v>1723117500736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190010429809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190010430109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190010630409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190010630909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190010633909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190010635509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20ADD3-21DC-40B4-B7AD-2E3C1C3E89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2024-08-19T08:22:14Z</dcterms:created>
  <dcterms:modified xsi:type="dcterms:W3CDTF">2024-08-19T08:22:14Z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9e510d6b-1251-4e07-bcfa-cb9f3690c31e</vt:lpwstr>
  </property>
  <property fmtid="{D5CDD505-2E9C-101B-9397-08002B2CF9AE}" pid="8" name="MSIP_Label_3741da7a-79c1-417c-b408-16c0bfe99fca_ContentBits">
    <vt:lpwstr>0</vt:lpwstr>
  </property>
</Properties>
</file>