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BAECDD2-9907-4BDA-BEBC-ECFE546395FC}" xr6:coauthVersionLast="47" xr6:coauthVersionMax="47" xr10:uidLastSave="{00000000-0000-0000-0000-000000000000}"/>
  <bookViews>
    <workbookView xWindow="-110" yWindow="-110" windowWidth="19420" windowHeight="10420" xr2:uid="{BC122A2C-17E6-440D-B485-33B67B076736}"/>
  </bookViews>
  <sheets>
    <sheet name="Bangalore22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D6" i="1"/>
  <c r="D7" i="1" s="1"/>
  <c r="AF5" i="1"/>
  <c r="D5" i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<sst xmlns="http://schemas.openxmlformats.org/spreadsheetml/2006/main" count="99" uniqueCount="62">
  <si>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</si>
  <si>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</si>
  <si>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</si>
  <si>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</si>
  <si>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</si>
  <si>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</si>
  <si>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</si>
  <si>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</si>
  <si>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</si>
  <si>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</si>
  <si>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</si>
  <si>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</si>
  <si>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</si>
  <si>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</si>
  <si>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</si>
  <si>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</si>
  <si>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</si>
  <si>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</si>
  <si>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Bangalore2281</t>
  </si>
  <si>
    <t>Sandhya</t>
  </si>
  <si>
    <t>Baby Bar Soaps / Liquid Soaps</t>
  </si>
  <si>
    <t>Sebamed Baby Cleansing Bath Soap 100 G</t>
  </si>
  <si>
    <t>NA(Others)</t>
  </si>
  <si>
    <t>Flipkart</t>
  </si>
  <si>
    <t>300.0</t>
  </si>
  <si>
    <t xml:space="preserve"> </t>
  </si>
  <si>
    <t>Yes</t>
  </si>
  <si>
    <t>Baby Massage Oil</t>
  </si>
  <si>
    <t>Sebamed Baby Massage Oil 150 M</t>
  </si>
  <si>
    <t>Pump Bottle</t>
  </si>
  <si>
    <t>560.0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</si>
  <si>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</si>
  <si>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Meena</t>
  </si>
  <si>
    <t>Disposable Diapers/Nappy Pads</t>
  </si>
  <si>
    <t>Bumtum Ultra Soft Diaper Pants Large 62 N</t>
  </si>
  <si>
    <t>Amazon</t>
  </si>
  <si>
    <t>599.0</t>
  </si>
  <si>
    <t>Vijayalakshmi</t>
  </si>
  <si>
    <t>Baby Lotions</t>
  </si>
  <si>
    <t>Mamaearth Milky Soft Baby Face Cream 60 M</t>
  </si>
  <si>
    <t>Plastic Tub</t>
  </si>
  <si>
    <t xml:space="preserve">Chemist                       </t>
  </si>
  <si>
    <t>199.0</t>
  </si>
  <si>
    <t>Select Member ID</t>
  </si>
  <si>
    <t/>
  </si>
  <si>
    <t>&lt;&lt;-- Click on left cell to select memberID</t>
  </si>
  <si>
    <t>Baby Powders</t>
  </si>
  <si>
    <t>Himalaya Baby Powder 100 G</t>
  </si>
  <si>
    <t>Plastic Jar</t>
  </si>
  <si>
    <t>105.0</t>
  </si>
  <si>
    <t>Member Name</t>
  </si>
  <si>
    <t>Baby Wipes</t>
  </si>
  <si>
    <t>Bumtum Baby Wet Wipes 72 N</t>
  </si>
  <si>
    <t>MeberID</t>
  </si>
  <si>
    <t>Pavithra</t>
  </si>
  <si>
    <t>Himalaya Baby Cream 50 M</t>
  </si>
  <si>
    <t>Plastic Tube</t>
  </si>
  <si>
    <t>80.0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</si>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</sst>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492600A-D0A1-4461-9B49-5D36B1880A8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612D6-18D4-4016-ABF1-4CD74A48112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Bangalore2281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200010245909</v>
      </c>
      <c r="C2" s="14" t="s">
        <v>19</v>
      </c>
      <c r="D2" s="15">
        <f t="shared" ref="D2:D8" si="0">IF(B2=B1,1+D1,1)</f>
        <v>1</v>
      </c>
      <c r="E2" s="15">
        <v>2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1723459165008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200010245909</v>
      </c>
      <c r="C3" s="14" t="s">
        <v>19</v>
      </c>
      <c r="D3" s="15">
        <f t="shared" si="0"/>
        <v>2</v>
      </c>
      <c r="E3" s="15">
        <v>2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1723459165008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200010342109</v>
      </c>
      <c r="C4" s="14" t="s">
        <v>32</v>
      </c>
      <c r="D4" s="15">
        <f t="shared" si="0"/>
        <v>1</v>
      </c>
      <c r="E4" s="15">
        <v>28</v>
      </c>
      <c r="F4" s="14" t="s">
        <v>33</v>
      </c>
      <c r="G4" s="14" t="s">
        <v>34</v>
      </c>
      <c r="H4" s="15">
        <v>1</v>
      </c>
      <c r="I4" s="14" t="s">
        <v>22</v>
      </c>
      <c r="J4" s="16" t="s">
        <v>35</v>
      </c>
      <c r="K4" s="17" t="s">
        <v>36</v>
      </c>
      <c r="L4" s="14" t="s">
        <v>25</v>
      </c>
      <c r="M4" s="14" t="s">
        <v>26</v>
      </c>
      <c r="N4" s="14">
        <v>1723271054192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200010441709</v>
      </c>
      <c r="C5" s="14" t="s">
        <v>37</v>
      </c>
      <c r="D5" s="15">
        <f t="shared" si="0"/>
        <v>1</v>
      </c>
      <c r="E5" s="15">
        <v>3</v>
      </c>
      <c r="F5" s="14" t="s">
        <v>38</v>
      </c>
      <c r="G5" s="14" t="s">
        <v>39</v>
      </c>
      <c r="H5" s="15">
        <v>1</v>
      </c>
      <c r="I5" s="14" t="s">
        <v>40</v>
      </c>
      <c r="J5" s="16" t="s">
        <v>41</v>
      </c>
      <c r="K5" s="17" t="s">
        <v>42</v>
      </c>
      <c r="L5" s="14" t="s">
        <v>25</v>
      </c>
      <c r="M5" s="14" t="s">
        <v>26</v>
      </c>
      <c r="N5" s="14">
        <v>1723079757072</v>
      </c>
      <c r="O5" s="15">
        <v>2</v>
      </c>
      <c r="P5" s="14">
        <v>2</v>
      </c>
      <c r="S5" s="21"/>
      <c r="T5" s="22" t="s">
        <v>43</v>
      </c>
      <c r="U5" s="23"/>
      <c r="V5" s="24" t="s">
        <v>44</v>
      </c>
      <c r="W5" s="25" t="s">
        <v>45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Bangalore2281</v>
      </c>
    </row>
    <row r="6" spans="1:32" ht="12.5" customHeight="1" x14ac:dyDescent="0.35">
      <c r="A6" s="14" t="s">
        <v>18</v>
      </c>
      <c r="B6" s="14">
        <v>200010441709</v>
      </c>
      <c r="C6" s="14" t="s">
        <v>37</v>
      </c>
      <c r="D6" s="15">
        <f t="shared" si="0"/>
        <v>2</v>
      </c>
      <c r="E6" s="15">
        <v>3</v>
      </c>
      <c r="F6" s="14" t="s">
        <v>46</v>
      </c>
      <c r="G6" s="14" t="s">
        <v>47</v>
      </c>
      <c r="H6" s="15">
        <v>1</v>
      </c>
      <c r="I6" s="14" t="s">
        <v>48</v>
      </c>
      <c r="J6" s="16" t="s">
        <v>41</v>
      </c>
      <c r="K6" s="17" t="s">
        <v>49</v>
      </c>
      <c r="L6" s="14" t="s">
        <v>25</v>
      </c>
      <c r="M6" s="14" t="s">
        <v>26</v>
      </c>
      <c r="N6" s="14">
        <v>1723079757072</v>
      </c>
      <c r="O6" s="15">
        <v>1</v>
      </c>
      <c r="P6" s="14">
        <v>2</v>
      </c>
      <c r="S6" s="21"/>
      <c r="T6" s="22" t="s">
        <v>50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200010441709</v>
      </c>
      <c r="C7" s="14" t="s">
        <v>37</v>
      </c>
      <c r="D7" s="15">
        <f t="shared" si="0"/>
        <v>3</v>
      </c>
      <c r="E7" s="15">
        <v>3</v>
      </c>
      <c r="F7" s="14" t="s">
        <v>51</v>
      </c>
      <c r="G7" s="14" t="s">
        <v>52</v>
      </c>
      <c r="H7" s="15">
        <v>1</v>
      </c>
      <c r="I7" s="14" t="s">
        <v>22</v>
      </c>
      <c r="J7" s="16" t="s">
        <v>41</v>
      </c>
      <c r="K7" s="17" t="s">
        <v>42</v>
      </c>
      <c r="L7" s="14" t="s">
        <v>25</v>
      </c>
      <c r="M7" s="14" t="s">
        <v>26</v>
      </c>
      <c r="N7" s="14">
        <v>1723079757072</v>
      </c>
      <c r="O7" s="15">
        <v>3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53</v>
      </c>
    </row>
    <row r="8" spans="1:32" ht="43.5" customHeight="1" x14ac:dyDescent="0.35">
      <c r="A8" s="14" t="s">
        <v>18</v>
      </c>
      <c r="B8" s="14">
        <v>200010442009</v>
      </c>
      <c r="C8" s="14" t="s">
        <v>54</v>
      </c>
      <c r="D8" s="15">
        <f t="shared" si="0"/>
        <v>1</v>
      </c>
      <c r="E8" s="15">
        <v>5</v>
      </c>
      <c r="F8" s="14" t="s">
        <v>38</v>
      </c>
      <c r="G8" s="14" t="s">
        <v>55</v>
      </c>
      <c r="H8" s="15">
        <v>1</v>
      </c>
      <c r="I8" s="14" t="s">
        <v>56</v>
      </c>
      <c r="J8" s="16" t="s">
        <v>41</v>
      </c>
      <c r="K8" s="17" t="s">
        <v>57</v>
      </c>
      <c r="L8" s="14" t="s">
        <v>25</v>
      </c>
      <c r="M8" s="14" t="s">
        <v>26</v>
      </c>
      <c r="N8" s="14">
        <v>1723278724337</v>
      </c>
      <c r="O8" s="15">
        <v>1</v>
      </c>
      <c r="P8" s="14">
        <v>2</v>
      </c>
      <c r="S8" s="21"/>
      <c r="T8" s="30" t="s">
        <v>58</v>
      </c>
      <c r="U8" s="31" t="s">
        <v>59</v>
      </c>
      <c r="V8" s="31" t="s">
        <v>5</v>
      </c>
      <c r="W8" s="31" t="s">
        <v>6</v>
      </c>
      <c r="X8" s="31" t="s">
        <v>60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61</v>
      </c>
      <c r="AE8" s="33"/>
      <c r="AF8" s="34" cm="1">
        <f t="array" ref="AF8:AF11">IF(B2="","",_xlfn.UNIQUE(_xlfn._xlws.FILTER($B$2:$B$2034,$A$2:$A$2034=AF5)))</f>
        <v>200010245909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200010342109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200010441709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200010442009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B61B99-ED33-4AD3-9BAF-D42D032B9A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2024-08-19T08:22:26Z</dcterms:created>
  <dcterms:modified xsi:type="dcterms:W3CDTF">2024-08-19T08:22:26Z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dee6eefe-9a5b-4377-a0c5-0a9eac53c004</vt:lpwstr>
  </property>
  <property fmtid="{D5CDD505-2E9C-101B-9397-08002B2CF9AE}" pid="8" name="MSIP_Label_3741da7a-79c1-417c-b408-16c0bfe99fca_ContentBits">
    <vt:lpwstr>0</vt:lpwstr>
  </property>
</Properties>
</file>