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ACBBEEE-E59C-4970-9B34-E56B0069D59C}" xr6:coauthVersionLast="47" xr6:coauthVersionMax="47" xr10:uidLastSave="{00000000-0000-0000-0000-000000000000}"/>
  <bookViews>
    <workbookView xWindow="-110" yWindow="-110" windowWidth="19420" windowHeight="10420" xr2:uid="{807575E6-4F60-419D-9AA9-C3588A4522FC}"/>
  </bookViews>
  <sheets>
    <sheet name="Bhubaneshwar2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6" i="1"/>
  <c r="D17" i="1" s="1"/>
  <c r="D18" i="1" s="1"/>
  <c r="D19" i="1" s="1"/>
  <c r="D14" i="1"/>
  <c r="D15" i="1" s="1"/>
  <c r="D13" i="1"/>
  <c r="D11" i="1"/>
  <c r="D12" i="1" s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<sst xmlns="http://schemas.openxmlformats.org/spreadsheetml/2006/main" count="216" uniqueCount="84">
  <si>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</si>
  <si>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</si>
  <si>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</si>
  <si>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</si>
  <si>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</si>
  <si>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</si>
  <si>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</si>
  <si>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</si>
  <si>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</si>
  <si>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</si>
  <si>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</si>
  <si>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</si>
  <si>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</si>
  <si>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</si>
  <si>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</si>
  <si>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</si>
  <si>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</si>
  <si>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</si>
  <si>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Bhubaneshwar2903</t>
  </si>
  <si>
    <t>Pritimayee Pradhan</t>
  </si>
  <si>
    <t>Baby Cereals</t>
  </si>
  <si>
    <t>Nestle  cerelac  wheat  apple cherry  8 to 24 month +  + 350</t>
  </si>
  <si>
    <t>Carton Box</t>
  </si>
  <si>
    <t xml:space="preserve">Chemist                       </t>
  </si>
  <si>
    <t>310.0</t>
  </si>
  <si>
    <t xml:space="preserve"> </t>
  </si>
  <si>
    <t>Yes</t>
  </si>
  <si>
    <t>Disposable Diapers/Nappy Pads</t>
  </si>
  <si>
    <t>Pampers All-Round Protection XL 16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</si>
  <si>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</si>
  <si>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</si>
  <si>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</si>
  <si>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</si>
  <si>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Nutricia Dexolac Stage 4 Carton 400 G</t>
  </si>
  <si>
    <t>460.0</t>
  </si>
  <si>
    <t>Saraswati Barala</t>
  </si>
  <si>
    <t>Cerelac Rice Stage 1 6 Months+ 300 G</t>
  </si>
  <si>
    <t>234.0</t>
  </si>
  <si>
    <t>Select Member ID</t>
  </si>
  <si>
    <t/>
  </si>
  <si>
    <t>&lt;&lt;-- Click on left cell to select memberID</t>
  </si>
  <si>
    <t>Baby Wipes</t>
  </si>
  <si>
    <t>Himalaya Herbal Gentle Baby Wipes 72 N</t>
  </si>
  <si>
    <t>99.0</t>
  </si>
  <si>
    <t>Member Name</t>
  </si>
  <si>
    <t>Little's Soft cleansing Wipes 80 N</t>
  </si>
  <si>
    <t>199.0</t>
  </si>
  <si>
    <t>MeberID</t>
  </si>
  <si>
    <t>Lactogen Pro 2 Carton     Pro 2 400 G</t>
  </si>
  <si>
    <t>324.0</t>
  </si>
  <si>
    <t>Purchase_ID</t>
  </si>
  <si>
    <t>Purchase Date</t>
  </si>
  <si>
    <t>No. of packs</t>
  </si>
  <si>
    <t>Trip_ID</t>
  </si>
  <si>
    <t>Saraswati Behuria</t>
  </si>
  <si>
    <t xml:space="preserve">Baby Hair Oils </t>
  </si>
  <si>
    <t>Himalaya Baby Hair Oil 200 M</t>
  </si>
  <si>
    <t>Plasticbottle (pet)</t>
  </si>
  <si>
    <t>250.0</t>
  </si>
  <si>
    <t>P MANVI PATRA</t>
  </si>
  <si>
    <t>Baby Lotions</t>
  </si>
  <si>
    <t>Himalaya Baby Cream 50 M</t>
  </si>
  <si>
    <t>Plastic Tube</t>
  </si>
  <si>
    <t xml:space="preserve">Kirana                        </t>
  </si>
  <si>
    <t>85.0</t>
  </si>
  <si>
    <t>Baby Shampoos /Conditioners</t>
  </si>
  <si>
    <t>Johnson &amp; Johnson Baby 50 M</t>
  </si>
  <si>
    <t>62.0</t>
  </si>
  <si>
    <t>Priya Priyadarshini Jena</t>
  </si>
  <si>
    <t>Baby Bar Soaps / Liquid Soaps</t>
  </si>
  <si>
    <t xml:space="preserve">Himalaya Gentle Baby Soap 25 G </t>
  </si>
  <si>
    <t>15.0</t>
  </si>
  <si>
    <t>Baby Massage Oil</t>
  </si>
  <si>
    <t>Himalaya Baby Massage Oil 30 M</t>
  </si>
  <si>
    <t>30.0</t>
  </si>
  <si>
    <t>Similac Advance Stage 1 Upto 6 Month 400 G</t>
  </si>
  <si>
    <t>910.0</t>
  </si>
  <si>
    <t>TARULATA Behera</t>
  </si>
  <si>
    <t>Cerelac Wheat-Rice Mixed Fruit Stage 3 10 Months+ 300 G</t>
  </si>
  <si>
    <t>314.0</t>
  </si>
  <si>
    <t>Cerelac Multigrain &amp; Fruit Stage 4 12 Months+ 300 G</t>
  </si>
  <si>
    <t>322.0</t>
  </si>
  <si>
    <t>Mee Mee Caring Baby Wipes 72 N</t>
  </si>
  <si>
    <t>Monalisha Ojha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</si>
</sst>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6E4E950-070F-45FE-AE7B-AA20CF6E697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66CD-8B51-491F-86A7-7CEE6DDFF40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Bhubaneshwar2903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240010131509</v>
      </c>
      <c r="C2" s="14" t="s">
        <v>19</v>
      </c>
      <c r="D2" s="15">
        <f t="shared" ref="D2:D21" si="0">IF(B2=B1,1+D1,1)</f>
        <v>1</v>
      </c>
      <c r="E2" s="15">
        <v>12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1723557071844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240010131509</v>
      </c>
      <c r="C3" s="14" t="s">
        <v>19</v>
      </c>
      <c r="D3" s="15">
        <f t="shared" si="0"/>
        <v>2</v>
      </c>
      <c r="E3" s="15">
        <v>12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1723557071844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240010131509</v>
      </c>
      <c r="C4" s="14" t="s">
        <v>19</v>
      </c>
      <c r="D4" s="15">
        <f t="shared" si="0"/>
        <v>3</v>
      </c>
      <c r="E4" s="15">
        <v>12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1723557071844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240010133609</v>
      </c>
      <c r="C5" s="14" t="s">
        <v>35</v>
      </c>
      <c r="D5" s="15">
        <f t="shared" si="0"/>
        <v>1</v>
      </c>
      <c r="E5" s="15">
        <v>8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1723558880967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Bhubaneshwar2903</v>
      </c>
    </row>
    <row r="6" spans="1:32" ht="12.5" customHeight="1" x14ac:dyDescent="0.35">
      <c r="A6" s="14" t="s">
        <v>18</v>
      </c>
      <c r="B6" s="14">
        <v>240010133609</v>
      </c>
      <c r="C6" s="14" t="s">
        <v>35</v>
      </c>
      <c r="D6" s="15">
        <f t="shared" si="0"/>
        <v>2</v>
      </c>
      <c r="E6" s="15">
        <v>8</v>
      </c>
      <c r="F6" s="14" t="s">
        <v>41</v>
      </c>
      <c r="G6" s="14" t="s">
        <v>42</v>
      </c>
      <c r="H6" s="15">
        <v>1</v>
      </c>
      <c r="I6" s="14" t="s">
        <v>29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1723558880967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240010133609</v>
      </c>
      <c r="C7" s="14" t="s">
        <v>35</v>
      </c>
      <c r="D7" s="15">
        <f t="shared" si="0"/>
        <v>3</v>
      </c>
      <c r="E7" s="15">
        <v>8</v>
      </c>
      <c r="F7" s="14" t="s">
        <v>41</v>
      </c>
      <c r="G7" s="14" t="s">
        <v>45</v>
      </c>
      <c r="H7" s="15">
        <v>1</v>
      </c>
      <c r="I7" s="14" t="s">
        <v>29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1723558880967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240010133609</v>
      </c>
      <c r="C8" s="14" t="s">
        <v>35</v>
      </c>
      <c r="D8" s="15">
        <f t="shared" si="0"/>
        <v>4</v>
      </c>
      <c r="E8" s="15">
        <v>8</v>
      </c>
      <c r="F8" s="14" t="s">
        <v>32</v>
      </c>
      <c r="G8" s="14" t="s">
        <v>48</v>
      </c>
      <c r="H8" s="15">
        <v>1</v>
      </c>
      <c r="I8" s="14" t="s">
        <v>22</v>
      </c>
      <c r="J8" s="16" t="s">
        <v>23</v>
      </c>
      <c r="K8" s="17" t="s">
        <v>49</v>
      </c>
      <c r="L8" s="14" t="s">
        <v>25</v>
      </c>
      <c r="M8" s="14" t="s">
        <v>26</v>
      </c>
      <c r="N8" s="14">
        <v>1723558880967</v>
      </c>
      <c r="O8" s="15">
        <v>3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4">IF(B2="","",_xlfn.UNIQUE(_xlfn._xlws.FILTER($B$2:$B$2034,$A$2:$A$2034=AF5)))</f>
        <v>240010131509</v>
      </c>
    </row>
    <row r="9" spans="1:32" ht="12.5" customHeight="1" x14ac:dyDescent="0.35">
      <c r="A9" s="14" t="s">
        <v>18</v>
      </c>
      <c r="B9" s="14">
        <v>240010431409</v>
      </c>
      <c r="C9" s="14" t="s">
        <v>54</v>
      </c>
      <c r="D9" s="15">
        <f t="shared" si="0"/>
        <v>1</v>
      </c>
      <c r="E9" s="15">
        <v>10</v>
      </c>
      <c r="F9" s="14" t="s">
        <v>55</v>
      </c>
      <c r="G9" s="14" t="s">
        <v>56</v>
      </c>
      <c r="H9" s="15">
        <v>1</v>
      </c>
      <c r="I9" s="14" t="s">
        <v>57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1723560063697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240010133609</v>
      </c>
    </row>
    <row r="10" spans="1:32" ht="12.5" customHeight="1" x14ac:dyDescent="0.35">
      <c r="A10" s="14" t="s">
        <v>18</v>
      </c>
      <c r="B10" s="14">
        <v>240010431409</v>
      </c>
      <c r="C10" s="14" t="s">
        <v>54</v>
      </c>
      <c r="D10" s="15">
        <f t="shared" si="0"/>
        <v>2</v>
      </c>
      <c r="E10" s="15">
        <v>10</v>
      </c>
      <c r="F10" s="14" t="s">
        <v>27</v>
      </c>
      <c r="G10" s="14" t="s">
        <v>28</v>
      </c>
      <c r="H10" s="15">
        <v>1</v>
      </c>
      <c r="I10" s="14" t="s">
        <v>29</v>
      </c>
      <c r="J10" s="16" t="s">
        <v>23</v>
      </c>
      <c r="K10" s="17" t="s">
        <v>30</v>
      </c>
      <c r="L10" s="14" t="s">
        <v>25</v>
      </c>
      <c r="M10" s="14" t="s">
        <v>26</v>
      </c>
      <c r="N10" s="14">
        <v>1723560063697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240010431409</v>
      </c>
    </row>
    <row r="11" spans="1:32" ht="12.5" customHeight="1" x14ac:dyDescent="0.35">
      <c r="A11" s="14" t="s">
        <v>18</v>
      </c>
      <c r="B11" s="14">
        <v>240010432809</v>
      </c>
      <c r="C11" s="14" t="s">
        <v>59</v>
      </c>
      <c r="D11" s="15">
        <f t="shared" si="0"/>
        <v>1</v>
      </c>
      <c r="E11" s="15">
        <v>10</v>
      </c>
      <c r="F11" s="14" t="s">
        <v>60</v>
      </c>
      <c r="G11" s="14" t="s">
        <v>61</v>
      </c>
      <c r="H11" s="15">
        <v>1</v>
      </c>
      <c r="I11" s="14" t="s">
        <v>62</v>
      </c>
      <c r="J11" s="16" t="s">
        <v>63</v>
      </c>
      <c r="K11" s="17" t="s">
        <v>64</v>
      </c>
      <c r="L11" s="14" t="s">
        <v>25</v>
      </c>
      <c r="M11" s="14" t="s">
        <v>26</v>
      </c>
      <c r="N11" s="14">
        <v>1723742349810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240010432809</v>
      </c>
    </row>
    <row r="12" spans="1:32" ht="12.5" customHeight="1" x14ac:dyDescent="0.35">
      <c r="A12" s="14" t="s">
        <v>18</v>
      </c>
      <c r="B12" s="14">
        <v>240010432809</v>
      </c>
      <c r="C12" s="14" t="s">
        <v>59</v>
      </c>
      <c r="D12" s="15">
        <f t="shared" si="0"/>
        <v>2</v>
      </c>
      <c r="E12" s="15">
        <v>10</v>
      </c>
      <c r="F12" s="14" t="s">
        <v>65</v>
      </c>
      <c r="G12" s="14" t="s">
        <v>66</v>
      </c>
      <c r="H12" s="15">
        <v>1</v>
      </c>
      <c r="I12" s="14" t="s">
        <v>57</v>
      </c>
      <c r="J12" s="16" t="s">
        <v>63</v>
      </c>
      <c r="K12" s="17" t="s">
        <v>67</v>
      </c>
      <c r="L12" s="14" t="s">
        <v>25</v>
      </c>
      <c r="M12" s="14" t="s">
        <v>26</v>
      </c>
      <c r="N12" s="14">
        <v>1723742349810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240010433709</v>
      </c>
    </row>
    <row r="13" spans="1:32" ht="12.5" customHeight="1" x14ac:dyDescent="0.35">
      <c r="A13" s="14" t="s">
        <v>18</v>
      </c>
      <c r="B13" s="14">
        <v>240010433709</v>
      </c>
      <c r="C13" s="14" t="s">
        <v>68</v>
      </c>
      <c r="D13" s="15">
        <f t="shared" si="0"/>
        <v>1</v>
      </c>
      <c r="E13" s="15">
        <v>8</v>
      </c>
      <c r="F13" s="14" t="s">
        <v>69</v>
      </c>
      <c r="G13" s="14" t="s">
        <v>70</v>
      </c>
      <c r="H13" s="15">
        <v>1</v>
      </c>
      <c r="I13" s="14" t="s">
        <v>29</v>
      </c>
      <c r="J13" s="16" t="s">
        <v>23</v>
      </c>
      <c r="K13" s="17" t="s">
        <v>71</v>
      </c>
      <c r="L13" s="14" t="s">
        <v>25</v>
      </c>
      <c r="M13" s="14" t="s">
        <v>26</v>
      </c>
      <c r="N13" s="14">
        <v>1723782607883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240010632609</v>
      </c>
    </row>
    <row r="14" spans="1:32" ht="12.5" customHeight="1" x14ac:dyDescent="0.35">
      <c r="A14" s="14" t="s">
        <v>18</v>
      </c>
      <c r="B14" s="14">
        <v>240010433709</v>
      </c>
      <c r="C14" s="14" t="s">
        <v>68</v>
      </c>
      <c r="D14" s="15">
        <f t="shared" si="0"/>
        <v>2</v>
      </c>
      <c r="E14" s="15">
        <v>8</v>
      </c>
      <c r="F14" s="14" t="s">
        <v>72</v>
      </c>
      <c r="G14" s="14" t="s">
        <v>73</v>
      </c>
      <c r="H14" s="15">
        <v>1</v>
      </c>
      <c r="I14" s="14" t="s">
        <v>57</v>
      </c>
      <c r="J14" s="16" t="s">
        <v>23</v>
      </c>
      <c r="K14" s="17" t="s">
        <v>74</v>
      </c>
      <c r="L14" s="14" t="s">
        <v>25</v>
      </c>
      <c r="M14" s="14" t="s">
        <v>26</v>
      </c>
      <c r="N14" s="14">
        <v>1723782607883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240010633809</v>
      </c>
    </row>
    <row r="15" spans="1:32" ht="12.5" customHeight="1" x14ac:dyDescent="0.35">
      <c r="A15" s="14" t="s">
        <v>18</v>
      </c>
      <c r="B15" s="14">
        <v>240010433709</v>
      </c>
      <c r="C15" s="14" t="s">
        <v>68</v>
      </c>
      <c r="D15" s="15">
        <f t="shared" si="0"/>
        <v>3</v>
      </c>
      <c r="E15" s="15">
        <v>8</v>
      </c>
      <c r="F15" s="14" t="s">
        <v>32</v>
      </c>
      <c r="G15" s="14" t="s">
        <v>75</v>
      </c>
      <c r="H15" s="15">
        <v>1</v>
      </c>
      <c r="I15" s="14" t="s">
        <v>22</v>
      </c>
      <c r="J15" s="16" t="s">
        <v>23</v>
      </c>
      <c r="K15" s="17" t="s">
        <v>76</v>
      </c>
      <c r="L15" s="14" t="s">
        <v>25</v>
      </c>
      <c r="M15" s="14" t="s">
        <v>26</v>
      </c>
      <c r="N15" s="14">
        <v>1723782607883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240010632609</v>
      </c>
      <c r="C16" s="14" t="s">
        <v>77</v>
      </c>
      <c r="D16" s="15">
        <f t="shared" si="0"/>
        <v>1</v>
      </c>
      <c r="E16" s="15">
        <v>12</v>
      </c>
      <c r="F16" s="14" t="s">
        <v>20</v>
      </c>
      <c r="G16" s="14" t="s">
        <v>78</v>
      </c>
      <c r="H16" s="15">
        <v>1</v>
      </c>
      <c r="I16" s="14" t="s">
        <v>22</v>
      </c>
      <c r="J16" s="16" t="s">
        <v>23</v>
      </c>
      <c r="K16" s="17" t="s">
        <v>79</v>
      </c>
      <c r="L16" s="14" t="s">
        <v>25</v>
      </c>
      <c r="M16" s="14" t="s">
        <v>26</v>
      </c>
      <c r="N16" s="14">
        <v>1723783205669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240010632609</v>
      </c>
      <c r="C17" s="14" t="s">
        <v>77</v>
      </c>
      <c r="D17" s="15">
        <f t="shared" si="0"/>
        <v>2</v>
      </c>
      <c r="E17" s="15">
        <v>12</v>
      </c>
      <c r="F17" s="14" t="s">
        <v>20</v>
      </c>
      <c r="G17" s="14" t="s">
        <v>80</v>
      </c>
      <c r="H17" s="15">
        <v>1</v>
      </c>
      <c r="I17" s="14" t="s">
        <v>22</v>
      </c>
      <c r="J17" s="16" t="s">
        <v>23</v>
      </c>
      <c r="K17" s="17" t="s">
        <v>81</v>
      </c>
      <c r="L17" s="14" t="s">
        <v>25</v>
      </c>
      <c r="M17" s="14" t="s">
        <v>26</v>
      </c>
      <c r="N17" s="14">
        <v>1723783205669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240010632609</v>
      </c>
      <c r="C18" s="14" t="s">
        <v>77</v>
      </c>
      <c r="D18" s="15">
        <f t="shared" si="0"/>
        <v>3</v>
      </c>
      <c r="E18" s="15">
        <v>12</v>
      </c>
      <c r="F18" s="14" t="s">
        <v>41</v>
      </c>
      <c r="G18" s="14" t="s">
        <v>82</v>
      </c>
      <c r="H18" s="15">
        <v>1</v>
      </c>
      <c r="I18" s="14" t="s">
        <v>29</v>
      </c>
      <c r="J18" s="16" t="s">
        <v>23</v>
      </c>
      <c r="K18" s="17" t="s">
        <v>43</v>
      </c>
      <c r="L18" s="14" t="s">
        <v>25</v>
      </c>
      <c r="M18" s="14" t="s">
        <v>26</v>
      </c>
      <c r="N18" s="14">
        <v>1723783205669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240010632609</v>
      </c>
      <c r="C19" s="14" t="s">
        <v>77</v>
      </c>
      <c r="D19" s="15">
        <f t="shared" si="0"/>
        <v>4</v>
      </c>
      <c r="E19" s="15">
        <v>12</v>
      </c>
      <c r="F19" s="14" t="s">
        <v>27</v>
      </c>
      <c r="G19" s="14" t="s">
        <v>28</v>
      </c>
      <c r="H19" s="15">
        <v>1</v>
      </c>
      <c r="I19" s="14" t="s">
        <v>29</v>
      </c>
      <c r="J19" s="16" t="s">
        <v>23</v>
      </c>
      <c r="K19" s="17" t="s">
        <v>30</v>
      </c>
      <c r="L19" s="14" t="s">
        <v>25</v>
      </c>
      <c r="M19" s="14" t="s">
        <v>26</v>
      </c>
      <c r="N19" s="14">
        <v>1723783205669</v>
      </c>
      <c r="O19" s="15">
        <v>4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240010633809</v>
      </c>
      <c r="C20" s="14" t="s">
        <v>83</v>
      </c>
      <c r="D20" s="15">
        <f t="shared" si="0"/>
        <v>1</v>
      </c>
      <c r="E20" s="15">
        <v>6</v>
      </c>
      <c r="F20" s="14" t="s">
        <v>20</v>
      </c>
      <c r="G20" s="14" t="s">
        <v>36</v>
      </c>
      <c r="H20" s="15">
        <v>1</v>
      </c>
      <c r="I20" s="14" t="s">
        <v>22</v>
      </c>
      <c r="J20" s="16" t="s">
        <v>23</v>
      </c>
      <c r="K20" s="17" t="s">
        <v>37</v>
      </c>
      <c r="L20" s="14" t="s">
        <v>25</v>
      </c>
      <c r="M20" s="14" t="s">
        <v>26</v>
      </c>
      <c r="N20" s="14">
        <v>1723788037156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240010633809</v>
      </c>
      <c r="C21" s="14" t="s">
        <v>83</v>
      </c>
      <c r="D21" s="15">
        <f t="shared" si="0"/>
        <v>2</v>
      </c>
      <c r="E21" s="15">
        <v>6</v>
      </c>
      <c r="F21" s="14" t="s">
        <v>55</v>
      </c>
      <c r="G21" s="14" t="s">
        <v>56</v>
      </c>
      <c r="H21" s="15">
        <v>1</v>
      </c>
      <c r="I21" s="14" t="s">
        <v>57</v>
      </c>
      <c r="J21" s="16" t="s">
        <v>23</v>
      </c>
      <c r="K21" s="17" t="s">
        <v>58</v>
      </c>
      <c r="L21" s="14" t="s">
        <v>25</v>
      </c>
      <c r="M21" s="14" t="s">
        <v>26</v>
      </c>
      <c r="N21" s="14">
        <v>1723788037156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A390DA-CF4D-4D04-9843-1CAB7888E6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2024-08-19T08:22:48Z</dcterms:created>
  <dcterms:modified xsi:type="dcterms:W3CDTF">2024-08-19T08:22:48Z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0f23b58b-e5ce-4429-b3ba-8f91fab4e1d8</vt:lpwstr>
  </property>
  <property fmtid="{D5CDD505-2E9C-101B-9397-08002B2CF9AE}" pid="8" name="MSIP_Label_3741da7a-79c1-417c-b408-16c0bfe99fca_ContentBits">
    <vt:lpwstr>0</vt:lpwstr>
  </property>
</Properties>
</file>