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461BE92C-38B1-4FD5-B184-5B3E854F3BE2}" xr6:coauthVersionLast="47" xr6:coauthVersionMax="47" xr10:uidLastSave="{00000000-0000-0000-0000-000000000000}"/>
  <bookViews>
    <workbookView xWindow="-110" yWindow="-110" windowWidth="19420" windowHeight="10420" xr2:uid="{87B128E3-EF3E-4141-904F-6FBF178CFE18}"/>
  </bookViews>
  <sheets>
    <sheet name="Chennai100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D7" i="1" s="1"/>
  <c r="D8" i="1" s="1"/>
  <c r="AF5" i="1"/>
  <c r="D5" i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<sst xmlns="http://schemas.openxmlformats.org/spreadsheetml/2006/main" count="99" uniqueCount="60">
  <si>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</si>
  <si>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</si>
  <si>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</si>
  <si>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</si>
  <si>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</si>
  <si>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</si>
  <si>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</si>
  <si>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</si>
  <si>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</si>
  <si>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</si>
  <si>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</si>
  <si>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</si>
  <si>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</si>
  <si>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</si>
  <si>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</si>
  <si>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</si>
  <si>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</si>
  <si>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</si>
  <si>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Chennai1002</t>
  </si>
  <si>
    <t>Nandhini</t>
  </si>
  <si>
    <t>Disposable Diapers/Nappy Pads</t>
  </si>
  <si>
    <t>Pampers Happy SkinPants Medium Aloe Vera Lotion(7-12kg) 2 N</t>
  </si>
  <si>
    <t>NA(Others)</t>
  </si>
  <si>
    <t xml:space="preserve">Kirana                        </t>
  </si>
  <si>
    <t>25.0</t>
  </si>
  <si>
    <t xml:space="preserve"> </t>
  </si>
  <si>
    <t>Yes</t>
  </si>
  <si>
    <t>Archana</t>
  </si>
  <si>
    <t>Baby Powders</t>
  </si>
  <si>
    <t>Himalaya Baby Powder 100 G</t>
  </si>
  <si>
    <t>Plastic Jar</t>
  </si>
  <si>
    <t xml:space="preserve">Others                        </t>
  </si>
  <si>
    <t>105.0</t>
  </si>
  <si>
    <t>po we der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</si>
  <si>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</si>
  <si>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Baby Shampoos /Conditioners</t>
  </si>
  <si>
    <t>Himalaya Herbals Gentle Baby 200 M</t>
  </si>
  <si>
    <t>Plastic Can</t>
  </si>
  <si>
    <t>185.0</t>
  </si>
  <si>
    <t>shampoo</t>
  </si>
  <si>
    <t>Muthulakkshmi</t>
  </si>
  <si>
    <t>Pampers Happy SkinPants Small Aloe Vera Lotion( 4-8kg) 2 N</t>
  </si>
  <si>
    <t>20.0</t>
  </si>
  <si>
    <t>Select Member ID</t>
  </si>
  <si>
    <t/>
  </si>
  <si>
    <t>&lt;&lt;-- Click on left cell to select memberID</t>
  </si>
  <si>
    <t>Dinissa</t>
  </si>
  <si>
    <t>Baby Bar Soaps / Liquid Soaps</t>
  </si>
  <si>
    <t>Himalaya Baby Soap 75 G</t>
  </si>
  <si>
    <t>65.0</t>
  </si>
  <si>
    <t>Member Name</t>
  </si>
  <si>
    <t>Pampers Pants Large (9-14)Kg 8 N</t>
  </si>
  <si>
    <t>30.0</t>
  </si>
  <si>
    <t>MeberID</t>
  </si>
  <si>
    <t>Himalaya Herbals Gentle Baby 100 M</t>
  </si>
  <si>
    <t>110.0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</si>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</sst>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188574F-7D54-414C-8B76-7BC6BAE16DD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10852-1D21-42E5-B871-F7538984416E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Chennai1002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280010327909</v>
      </c>
      <c r="C2" s="14" t="s">
        <v>19</v>
      </c>
      <c r="D2" s="15">
        <f t="shared" ref="D2:D8" si="0">IF(B2=B1,1+D1,1)</f>
        <v>1</v>
      </c>
      <c r="E2" s="15">
        <v>8</v>
      </c>
      <c r="F2" s="14" t="s">
        <v>20</v>
      </c>
      <c r="G2" s="14" t="s">
        <v>21</v>
      </c>
      <c r="H2" s="15">
        <v>15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1723896333201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280010430509</v>
      </c>
      <c r="C3" s="14" t="s">
        <v>27</v>
      </c>
      <c r="D3" s="15">
        <f t="shared" si="0"/>
        <v>1</v>
      </c>
      <c r="E3" s="15">
        <v>15</v>
      </c>
      <c r="F3" s="14" t="s">
        <v>28</v>
      </c>
      <c r="G3" s="14" t="s">
        <v>29</v>
      </c>
      <c r="H3" s="15">
        <v>1</v>
      </c>
      <c r="I3" s="14" t="s">
        <v>30</v>
      </c>
      <c r="J3" s="16" t="s">
        <v>31</v>
      </c>
      <c r="K3" s="17" t="s">
        <v>32</v>
      </c>
      <c r="L3" s="14" t="s">
        <v>33</v>
      </c>
      <c r="M3" s="14" t="s">
        <v>26</v>
      </c>
      <c r="N3" s="14">
        <v>1723721930593</v>
      </c>
      <c r="O3" s="15">
        <v>1</v>
      </c>
      <c r="P3" s="14">
        <v>2</v>
      </c>
      <c r="S3" s="18"/>
      <c r="T3" s="18" t="s">
        <v>34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280010430509</v>
      </c>
      <c r="C4" s="14" t="s">
        <v>27</v>
      </c>
      <c r="D4" s="15">
        <f t="shared" si="0"/>
        <v>2</v>
      </c>
      <c r="E4" s="15">
        <v>15</v>
      </c>
      <c r="F4" s="14" t="s">
        <v>35</v>
      </c>
      <c r="G4" s="14" t="s">
        <v>36</v>
      </c>
      <c r="H4" s="15">
        <v>1</v>
      </c>
      <c r="I4" s="14" t="s">
        <v>37</v>
      </c>
      <c r="J4" s="16" t="s">
        <v>31</v>
      </c>
      <c r="K4" s="17" t="s">
        <v>38</v>
      </c>
      <c r="L4" s="14" t="s">
        <v>39</v>
      </c>
      <c r="M4" s="14" t="s">
        <v>26</v>
      </c>
      <c r="N4" s="14">
        <v>1723722167584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280010628109</v>
      </c>
      <c r="C5" s="14" t="s">
        <v>40</v>
      </c>
      <c r="D5" s="15">
        <f t="shared" si="0"/>
        <v>1</v>
      </c>
      <c r="E5" s="15">
        <v>14</v>
      </c>
      <c r="F5" s="14" t="s">
        <v>20</v>
      </c>
      <c r="G5" s="14" t="s">
        <v>41</v>
      </c>
      <c r="H5" s="15">
        <v>3</v>
      </c>
      <c r="I5" s="14" t="s">
        <v>22</v>
      </c>
      <c r="J5" s="16" t="s">
        <v>23</v>
      </c>
      <c r="K5" s="17" t="s">
        <v>42</v>
      </c>
      <c r="L5" s="14" t="s">
        <v>25</v>
      </c>
      <c r="M5" s="14" t="s">
        <v>26</v>
      </c>
      <c r="N5" s="14">
        <v>1723649048147</v>
      </c>
      <c r="O5" s="15">
        <v>1</v>
      </c>
      <c r="P5" s="14">
        <v>2</v>
      </c>
      <c r="S5" s="21"/>
      <c r="T5" s="22" t="s">
        <v>43</v>
      </c>
      <c r="U5" s="23"/>
      <c r="V5" s="24" t="s">
        <v>44</v>
      </c>
      <c r="W5" s="25" t="s">
        <v>45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Chennai1002</v>
      </c>
    </row>
    <row r="6" spans="1:32" ht="12.5" customHeight="1" x14ac:dyDescent="0.35">
      <c r="A6" s="14" t="s">
        <v>18</v>
      </c>
      <c r="B6" s="14">
        <v>280010728309</v>
      </c>
      <c r="C6" s="14" t="s">
        <v>46</v>
      </c>
      <c r="D6" s="15">
        <f t="shared" si="0"/>
        <v>1</v>
      </c>
      <c r="E6" s="15">
        <v>1</v>
      </c>
      <c r="F6" s="14" t="s">
        <v>47</v>
      </c>
      <c r="G6" s="14" t="s">
        <v>48</v>
      </c>
      <c r="H6" s="15">
        <v>2</v>
      </c>
      <c r="I6" s="14" t="s">
        <v>22</v>
      </c>
      <c r="J6" s="16" t="s">
        <v>23</v>
      </c>
      <c r="K6" s="17" t="s">
        <v>49</v>
      </c>
      <c r="L6" s="14" t="s">
        <v>25</v>
      </c>
      <c r="M6" s="14" t="s">
        <v>26</v>
      </c>
      <c r="N6" s="14">
        <v>1723261821442</v>
      </c>
      <c r="O6" s="15">
        <v>1</v>
      </c>
      <c r="P6" s="14">
        <v>2</v>
      </c>
      <c r="S6" s="21"/>
      <c r="T6" s="22" t="s">
        <v>50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280010728309</v>
      </c>
      <c r="C7" s="14" t="s">
        <v>46</v>
      </c>
      <c r="D7" s="15">
        <f t="shared" si="0"/>
        <v>2</v>
      </c>
      <c r="E7" s="15">
        <v>7</v>
      </c>
      <c r="F7" s="14" t="s">
        <v>20</v>
      </c>
      <c r="G7" s="14" t="s">
        <v>51</v>
      </c>
      <c r="H7" s="15">
        <v>3</v>
      </c>
      <c r="I7" s="14" t="s">
        <v>22</v>
      </c>
      <c r="J7" s="16" t="s">
        <v>23</v>
      </c>
      <c r="K7" s="17" t="s">
        <v>52</v>
      </c>
      <c r="L7" s="14" t="s">
        <v>25</v>
      </c>
      <c r="M7" s="14" t="s">
        <v>26</v>
      </c>
      <c r="N7" s="14">
        <v>1723654522492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53</v>
      </c>
    </row>
    <row r="8" spans="1:32" ht="43.5" customHeight="1" x14ac:dyDescent="0.35">
      <c r="A8" s="14" t="s">
        <v>18</v>
      </c>
      <c r="B8" s="14">
        <v>280010728309</v>
      </c>
      <c r="C8" s="14" t="s">
        <v>46</v>
      </c>
      <c r="D8" s="15">
        <f t="shared" si="0"/>
        <v>3</v>
      </c>
      <c r="E8" s="15">
        <v>9</v>
      </c>
      <c r="F8" s="14" t="s">
        <v>35</v>
      </c>
      <c r="G8" s="14" t="s">
        <v>54</v>
      </c>
      <c r="H8" s="15">
        <v>2</v>
      </c>
      <c r="I8" s="14" t="s">
        <v>37</v>
      </c>
      <c r="J8" s="16" t="s">
        <v>23</v>
      </c>
      <c r="K8" s="17" t="s">
        <v>55</v>
      </c>
      <c r="L8" s="14" t="s">
        <v>25</v>
      </c>
      <c r="M8" s="14" t="s">
        <v>26</v>
      </c>
      <c r="N8" s="14">
        <v>1723261938180</v>
      </c>
      <c r="O8" s="15">
        <v>1</v>
      </c>
      <c r="P8" s="14">
        <v>2</v>
      </c>
      <c r="S8" s="21"/>
      <c r="T8" s="30" t="s">
        <v>56</v>
      </c>
      <c r="U8" s="31" t="s">
        <v>57</v>
      </c>
      <c r="V8" s="31" t="s">
        <v>5</v>
      </c>
      <c r="W8" s="31" t="s">
        <v>6</v>
      </c>
      <c r="X8" s="31" t="s">
        <v>58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59</v>
      </c>
      <c r="AE8" s="33"/>
      <c r="AF8" s="34" cm="1">
        <f t="array" ref="AF8:AF11">IF(B2="","",_xlfn.UNIQUE(_xlfn._xlws.FILTER($B$2:$B$2034,$A$2:$A$2034=AF5)))</f>
        <v>280010327909</v>
      </c>
    </row>
    <row r="9" spans="1:32" ht="14.5" x14ac:dyDescent="0.35"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280010430509</v>
      </c>
    </row>
    <row r="10" spans="1:32" ht="14.5" x14ac:dyDescent="0.35"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280010628109</v>
      </c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280010728309</v>
      </c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143E01D-7EE5-41D9-8E31-B0130142B44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2024-08-19T08:22:56Z</dcterms:created>
  <dcterms:modified xsi:type="dcterms:W3CDTF">2024-08-19T08:22:57Z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2024-08-19T08:22:56Z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c8fdd9a2-360a-47ec-8157-8dddbeeeb2fd</vt:lpwstr>
  </property>
  <property fmtid="{D5CDD505-2E9C-101B-9397-08002B2CF9AE}" pid="8" name="MSIP_Label_3741da7a-79c1-417c-b408-16c0bfe99fca_ContentBits">
    <vt:lpwstr>0</vt:lpwstr>
  </property>
</Properties>
</file>