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297494B-1A07-40CA-A569-248FF5E4D6E0}" xr6:coauthVersionLast="47" xr6:coauthVersionMax="47" xr10:uidLastSave="{00000000-0000-0000-0000-000000000000}"/>
  <bookViews>
    <workbookView xWindow="-110" yWindow="-110" windowWidth="19420" windowHeight="10420" xr2:uid="{1219EFF1-67E1-4F49-AFE3-BC4AE1463447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<sst xmlns="http://schemas.openxmlformats.org/spreadsheetml/2006/main" count="144" uniqueCount="75">
  <si>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</si>
  <si>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</si>
  <si>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</si>
  <si>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</si>
  <si>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</si>
  <si>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</si>
  <si>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</si>
  <si>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</si>
  <si>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</si>
  <si>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</si>
  <si>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</si>
  <si>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</si>
  <si>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</si>
  <si>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</si>
  <si>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</si>
  <si>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</si>
  <si>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</si>
  <si>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</si>
  <si>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</si>
  <si>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</si>
  <si>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</si>
  <si>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All-Round Protection XL 7 N</t>
  </si>
  <si>
    <t>NA(Others)</t>
  </si>
  <si>
    <t xml:space="preserve">D Mart / D Mart miniMax                        </t>
  </si>
  <si>
    <t>149.0</t>
  </si>
  <si>
    <t xml:space="preserve"> </t>
  </si>
  <si>
    <t>Yes</t>
  </si>
  <si>
    <t>Baby Bar Soaps / Liquid Soaps</t>
  </si>
  <si>
    <t>Sebamed Extra Soft Bodywash +  + 200</t>
  </si>
  <si>
    <t>Plasticbottle (pet)</t>
  </si>
  <si>
    <t>480.0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</si>
  <si>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</si>
  <si>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</si>
  <si>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Sebamed Baby Powder (Baby) 100 G</t>
  </si>
  <si>
    <t>370.0</t>
  </si>
  <si>
    <t>Sebamed Baby Cleansing Bath Soap 100 G</t>
  </si>
  <si>
    <t>300.0</t>
  </si>
  <si>
    <t>Select Member ID</t>
  </si>
  <si>
    <t/>
  </si>
  <si>
    <t>&lt;&lt;-- Click on left cell to select memberID</t>
  </si>
  <si>
    <t>Pampers All-Round Protection L 5 N</t>
  </si>
  <si>
    <t>99.0</t>
  </si>
  <si>
    <t>Member Name</t>
  </si>
  <si>
    <t>Gayathri</t>
  </si>
  <si>
    <t>Baby Lotions</t>
  </si>
  <si>
    <t>Himalaya Baby Lotion 100 M</t>
  </si>
  <si>
    <t xml:space="preserve">Chemist                       </t>
  </si>
  <si>
    <t>95.0</t>
  </si>
  <si>
    <t>MeberID</t>
  </si>
  <si>
    <t>Kotteswari</t>
  </si>
  <si>
    <t>gokul +  + 20.</t>
  </si>
  <si>
    <t>Plastic Jar</t>
  </si>
  <si>
    <t xml:space="preserve">Others                        </t>
  </si>
  <si>
    <t>10.0</t>
  </si>
  <si>
    <t>Purchase_ID</t>
  </si>
  <si>
    <t>Purchase Date</t>
  </si>
  <si>
    <t>No. of packs</t>
  </si>
  <si>
    <t>Trip_ID</t>
  </si>
  <si>
    <t>Kalaivani</t>
  </si>
  <si>
    <t>Baby Shampoos /Conditioners</t>
  </si>
  <si>
    <t>Himalaya Herbals Gentle Baby 100 M</t>
  </si>
  <si>
    <t>98.0</t>
  </si>
  <si>
    <t>Maha laxmi</t>
  </si>
  <si>
    <t>Himalaya Baby Soap 125 G</t>
  </si>
  <si>
    <t>Apollo Pharmacy</t>
  </si>
  <si>
    <t>90.0</t>
  </si>
  <si>
    <t>Ramya</t>
  </si>
  <si>
    <t>Himalaya Baby Powder 200 G</t>
  </si>
  <si>
    <t xml:space="preserve">Kirana                        </t>
  </si>
  <si>
    <t>195.0</t>
  </si>
  <si>
    <t>Sundari</t>
  </si>
  <si>
    <t>Himalaya Baby Powder 50 G</t>
  </si>
  <si>
    <t>55.0</t>
  </si>
  <si>
    <t>Himalaya Baby Open Diaper Medium 54 N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</si>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</sst>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203E3A-09EA-47FE-9546-825EFAD3F8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553D-8629-4DB4-BA60-FEE5B30D6DA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280010135009</v>
      </c>
      <c r="C2" s="14" t="s">
        <v>19</v>
      </c>
      <c r="D2" s="15">
        <f t="shared" ref="D2:D13" si="0">IF(B2=B1,1+D1,1)</f>
        <v>1</v>
      </c>
      <c r="E2" s="15">
        <v>25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1722602169525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280010135009</v>
      </c>
      <c r="C3" s="14" t="s">
        <v>19</v>
      </c>
      <c r="D3" s="15">
        <f t="shared" si="0"/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1722755543135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280010135009</v>
      </c>
      <c r="C4" s="14" t="s">
        <v>19</v>
      </c>
      <c r="D4" s="15">
        <f t="shared" si="0"/>
        <v>3</v>
      </c>
      <c r="E4" s="15">
        <v>31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1722755076206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280010135009</v>
      </c>
      <c r="C5" s="14" t="s">
        <v>19</v>
      </c>
      <c r="D5" s="15">
        <f t="shared" si="0"/>
        <v>4</v>
      </c>
      <c r="E5" s="15">
        <v>1</v>
      </c>
      <c r="F5" s="14" t="s">
        <v>27</v>
      </c>
      <c r="G5" s="14" t="s">
        <v>35</v>
      </c>
      <c r="H5" s="15">
        <v>1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1722754911088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Chennai1029</v>
      </c>
    </row>
    <row r="6" spans="1:32" ht="12.5" customHeight="1" x14ac:dyDescent="0.35">
      <c r="A6" s="14" t="s">
        <v>18</v>
      </c>
      <c r="B6" s="14">
        <v>280010135009</v>
      </c>
      <c r="C6" s="14" t="s">
        <v>19</v>
      </c>
      <c r="D6" s="15">
        <f t="shared" si="0"/>
        <v>5</v>
      </c>
      <c r="E6" s="15">
        <v>7</v>
      </c>
      <c r="F6" s="14" t="s">
        <v>20</v>
      </c>
      <c r="G6" s="14" t="s">
        <v>40</v>
      </c>
      <c r="H6" s="15">
        <v>1</v>
      </c>
      <c r="I6" s="14" t="s">
        <v>22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1723004426732</v>
      </c>
      <c r="O6" s="15">
        <v>1</v>
      </c>
      <c r="P6" s="14">
        <v>2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280010227409</v>
      </c>
      <c r="C7" s="14" t="s">
        <v>43</v>
      </c>
      <c r="D7" s="15">
        <f t="shared" si="0"/>
        <v>1</v>
      </c>
      <c r="E7" s="15">
        <v>24</v>
      </c>
      <c r="F7" s="14" t="s">
        <v>44</v>
      </c>
      <c r="G7" s="14" t="s">
        <v>45</v>
      </c>
      <c r="H7" s="15">
        <v>1</v>
      </c>
      <c r="I7" s="14" t="s">
        <v>29</v>
      </c>
      <c r="J7" s="16" t="s">
        <v>46</v>
      </c>
      <c r="K7" s="17" t="s">
        <v>47</v>
      </c>
      <c r="L7" s="14" t="s">
        <v>25</v>
      </c>
      <c r="M7" s="14" t="s">
        <v>26</v>
      </c>
      <c r="N7" s="14">
        <v>1721814971573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280010428909</v>
      </c>
      <c r="C8" s="14" t="s">
        <v>49</v>
      </c>
      <c r="D8" s="15">
        <f t="shared" si="0"/>
        <v>1</v>
      </c>
      <c r="E8" s="15">
        <v>2</v>
      </c>
      <c r="F8" s="14" t="s">
        <v>32</v>
      </c>
      <c r="G8" s="14" t="s">
        <v>50</v>
      </c>
      <c r="H8" s="15">
        <v>1</v>
      </c>
      <c r="I8" s="14" t="s">
        <v>51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1722606193571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4">IF(B2="","",_xlfn.UNIQUE(_xlfn._xlws.FILTER($B$2:$B$2034,$A$2:$A$2034=AF5)))</f>
        <v>280010135009</v>
      </c>
    </row>
    <row r="9" spans="1:32" ht="12.5" customHeight="1" x14ac:dyDescent="0.35">
      <c r="A9" s="14" t="s">
        <v>18</v>
      </c>
      <c r="B9" s="14">
        <v>280010429209</v>
      </c>
      <c r="C9" s="14" t="s">
        <v>58</v>
      </c>
      <c r="D9" s="15">
        <f t="shared" si="0"/>
        <v>1</v>
      </c>
      <c r="E9" s="15">
        <v>10</v>
      </c>
      <c r="F9" s="14" t="s">
        <v>59</v>
      </c>
      <c r="G9" s="14" t="s">
        <v>60</v>
      </c>
      <c r="H9" s="15">
        <v>1</v>
      </c>
      <c r="I9" s="14" t="s">
        <v>29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1722239761056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280010227409</v>
      </c>
    </row>
    <row r="10" spans="1:32" ht="12.5" customHeight="1" x14ac:dyDescent="0.35">
      <c r="A10" s="14" t="s">
        <v>18</v>
      </c>
      <c r="B10" s="14">
        <v>280010437309</v>
      </c>
      <c r="C10" s="14" t="s">
        <v>62</v>
      </c>
      <c r="D10" s="15">
        <f t="shared" si="0"/>
        <v>1</v>
      </c>
      <c r="E10" s="15">
        <v>15</v>
      </c>
      <c r="F10" s="14" t="s">
        <v>27</v>
      </c>
      <c r="G10" s="14" t="s">
        <v>63</v>
      </c>
      <c r="H10" s="15">
        <v>1</v>
      </c>
      <c r="I10" s="14" t="s">
        <v>22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1723122194857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280010428909</v>
      </c>
    </row>
    <row r="11" spans="1:32" ht="12.5" customHeight="1" x14ac:dyDescent="0.35">
      <c r="A11" s="14" t="s">
        <v>18</v>
      </c>
      <c r="B11" s="14">
        <v>280010636309</v>
      </c>
      <c r="C11" s="14" t="s">
        <v>66</v>
      </c>
      <c r="D11" s="15">
        <f t="shared" si="0"/>
        <v>1</v>
      </c>
      <c r="E11" s="15">
        <v>10</v>
      </c>
      <c r="F11" s="14" t="s">
        <v>32</v>
      </c>
      <c r="G11" s="14" t="s">
        <v>67</v>
      </c>
      <c r="H11" s="15">
        <v>1</v>
      </c>
      <c r="I11" s="14" t="s">
        <v>51</v>
      </c>
      <c r="J11" s="16" t="s">
        <v>68</v>
      </c>
      <c r="K11" s="17" t="s">
        <v>69</v>
      </c>
      <c r="L11" s="14" t="s">
        <v>25</v>
      </c>
      <c r="M11" s="14" t="s">
        <v>26</v>
      </c>
      <c r="N11" s="14">
        <v>1723575188098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280010429209</v>
      </c>
    </row>
    <row r="12" spans="1:32" ht="12.5" customHeight="1" x14ac:dyDescent="0.35">
      <c r="A12" s="14" t="s">
        <v>18</v>
      </c>
      <c r="B12" s="14">
        <v>280010637409</v>
      </c>
      <c r="C12" s="14" t="s">
        <v>70</v>
      </c>
      <c r="D12" s="15">
        <f t="shared" si="0"/>
        <v>1</v>
      </c>
      <c r="E12" s="15">
        <v>10</v>
      </c>
      <c r="F12" s="14" t="s">
        <v>32</v>
      </c>
      <c r="G12" s="14" t="s">
        <v>71</v>
      </c>
      <c r="H12" s="15">
        <v>1</v>
      </c>
      <c r="I12" s="14" t="s">
        <v>29</v>
      </c>
      <c r="J12" s="16" t="s">
        <v>23</v>
      </c>
      <c r="K12" s="17" t="s">
        <v>72</v>
      </c>
      <c r="L12" s="14" t="s">
        <v>25</v>
      </c>
      <c r="M12" s="14" t="s">
        <v>26</v>
      </c>
      <c r="N12" s="14">
        <v>1723617528678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280010437309</v>
      </c>
    </row>
    <row r="13" spans="1:32" ht="12.5" customHeight="1" x14ac:dyDescent="0.35">
      <c r="A13" s="14" t="s">
        <v>18</v>
      </c>
      <c r="B13" s="14">
        <v>280010637409</v>
      </c>
      <c r="C13" s="14" t="s">
        <v>70</v>
      </c>
      <c r="D13" s="15">
        <f t="shared" si="0"/>
        <v>2</v>
      </c>
      <c r="E13" s="15">
        <v>10</v>
      </c>
      <c r="F13" s="14" t="s">
        <v>20</v>
      </c>
      <c r="G13" s="14" t="s">
        <v>73</v>
      </c>
      <c r="H13" s="15">
        <v>1</v>
      </c>
      <c r="I13" s="14" t="s">
        <v>22</v>
      </c>
      <c r="J13" s="16" t="s">
        <v>23</v>
      </c>
      <c r="K13" s="17" t="s">
        <v>74</v>
      </c>
      <c r="L13" s="14" t="s">
        <v>25</v>
      </c>
      <c r="M13" s="14" t="s">
        <v>26</v>
      </c>
      <c r="N13" s="14">
        <v>1723617528678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280010636309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280010637409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889659-C01A-4D0B-8699-8ACF10E0DE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2024-08-19T08:22:57Z</dcterms:created>
  <dcterms:modified xsi:type="dcterms:W3CDTF">2024-08-19T08:22:57Z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0dd21174-eafc-4910-8869-21472de8a3e3</vt:lpwstr>
  </property>
  <property fmtid="{D5CDD505-2E9C-101B-9397-08002B2CF9AE}" pid="8" name="MSIP_Label_3741da7a-79c1-417c-b408-16c0bfe99fca_ContentBits">
    <vt:lpwstr>0</vt:lpwstr>
  </property>
</Properties>
</file>