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B06AB234-3393-4FA3-A708-EBB9A2166B2B}" xr6:coauthVersionLast="47" xr6:coauthVersionMax="47" xr10:uidLastSave="{00000000-0000-0000-0000-000000000000}"/>
  <bookViews>
    <workbookView xWindow="-110" yWindow="-110" windowWidth="19420" windowHeight="10420" xr2:uid="{5F3D2530-5144-4D10-851C-D32D5CDEB8D1}"/>
  </bookViews>
  <sheets>
    <sheet name="Lucknow19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0" i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<sst xmlns="http://schemas.openxmlformats.org/spreadsheetml/2006/main" count="126" uniqueCount="69">
  <si>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</si>
  <si>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</si>
  <si>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</si>
  <si>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</si>
  <si>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</si>
  <si>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</si>
  <si>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</si>
  <si>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</si>
  <si>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</si>
  <si>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</si>
  <si>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</si>
  <si>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</si>
  <si>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</si>
  <si>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</si>
  <si>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</si>
  <si>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</si>
  <si>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</si>
  <si>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</si>
  <si>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Lucknow1988</t>
  </si>
  <si>
    <t>Shsadna w/o pankaj  mishra</t>
  </si>
  <si>
    <t>Disposable Diapers/Nappy Pads</t>
  </si>
  <si>
    <t>Little Angel Easy Dry Pants Large (9-14kg) 62 N</t>
  </si>
  <si>
    <t>NA(Others)</t>
  </si>
  <si>
    <t>Amazon</t>
  </si>
  <si>
    <t>1099.0</t>
  </si>
  <si>
    <t>k</t>
  </si>
  <si>
    <t>Yes</t>
  </si>
  <si>
    <t>Krati</t>
  </si>
  <si>
    <t>Baby Powders</t>
  </si>
  <si>
    <t>Himalaya Baby Powder 200 G</t>
  </si>
  <si>
    <t>Plasticbottle (pet)</t>
  </si>
  <si>
    <t xml:space="preserve">Kirana                        </t>
  </si>
  <si>
    <t>195.0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</si>
  <si>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</si>
  <si>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</si>
  <si>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Smriti  gupta</t>
  </si>
  <si>
    <t>Baby Shampoos /Conditioners</t>
  </si>
  <si>
    <t>Himalaya Herbals Gentle Baby 60 M</t>
  </si>
  <si>
    <t>65.0</t>
  </si>
  <si>
    <t>Roshni w/ o. Aashu gupta</t>
  </si>
  <si>
    <t>Himalaya Herbals Gentle Baby 100 M</t>
  </si>
  <si>
    <t xml:space="preserve">Chemist                       </t>
  </si>
  <si>
    <t>110.0</t>
  </si>
  <si>
    <t>Select Member ID</t>
  </si>
  <si>
    <t/>
  </si>
  <si>
    <t>&lt;&lt;-- Click on left cell to select memberID</t>
  </si>
  <si>
    <t>Madhulika srivastava</t>
  </si>
  <si>
    <t>Johnson &amp; Johnson Baby 50 M</t>
  </si>
  <si>
    <t>Satchet</t>
  </si>
  <si>
    <t>Smart Bazaar</t>
  </si>
  <si>
    <t>70.0</t>
  </si>
  <si>
    <t>Member Name</t>
  </si>
  <si>
    <t>Radha  Sharma. w/o Vivak  sharma</t>
  </si>
  <si>
    <t>Mamy Poko Pants Standard Medium 4 N</t>
  </si>
  <si>
    <t>48.0</t>
  </si>
  <si>
    <t>MeberID</t>
  </si>
  <si>
    <t>Purchase_ID</t>
  </si>
  <si>
    <t>Purchase Date</t>
  </si>
  <si>
    <t>No. of packs</t>
  </si>
  <si>
    <t>Trip_ID</t>
  </si>
  <si>
    <t>Preeti Arora</t>
  </si>
  <si>
    <t>Babyhug Advanced Soft Pants Large 12 Hours dryness 64 N</t>
  </si>
  <si>
    <t>First Cry</t>
  </si>
  <si>
    <t>650.0</t>
  </si>
  <si>
    <t>Neetu saini</t>
  </si>
  <si>
    <t>Mamy Poko Pants Standard Small 10 N</t>
  </si>
  <si>
    <t>10.0</t>
  </si>
  <si>
    <t>MeNkaa rana</t>
  </si>
  <si>
    <t>Pampers Happy SkinPants Small Aloe Vera Lotion( 4-8kg)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</si>
</sst>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BFE260D-2D7E-4220-AEB6-9C22E946F7F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0E58-6626-4DAE-9441-6C49F741D99A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Lucknow1988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270020146909</v>
      </c>
      <c r="C2" s="14" t="s">
        <v>19</v>
      </c>
      <c r="D2" s="15">
        <f t="shared" ref="D2:D11" si="0">IF(B2=B1,1+D1,1)</f>
        <v>1</v>
      </c>
      <c r="E2" s="15">
        <v>10</v>
      </c>
      <c r="F2" s="14" t="s">
        <v>20</v>
      </c>
      <c r="G2" s="14" t="s">
        <v>21</v>
      </c>
      <c r="H2" s="15">
        <v>2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1723355369842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270020244609</v>
      </c>
      <c r="C3" s="14" t="s">
        <v>27</v>
      </c>
      <c r="D3" s="15">
        <f t="shared" si="0"/>
        <v>1</v>
      </c>
      <c r="E3" s="15">
        <v>12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31</v>
      </c>
      <c r="K3" s="17" t="s">
        <v>32</v>
      </c>
      <c r="L3" s="14" t="s">
        <v>33</v>
      </c>
      <c r="M3" s="14" t="s">
        <v>26</v>
      </c>
      <c r="N3" s="14">
        <v>1723539069476</v>
      </c>
      <c r="O3" s="15">
        <v>1</v>
      </c>
      <c r="P3" s="14">
        <v>2</v>
      </c>
      <c r="S3" s="18"/>
      <c r="T3" s="18" t="s">
        <v>34</v>
      </c>
      <c r="U3" s="19"/>
      <c r="V3" s="19"/>
      <c r="W3" s="19"/>
      <c r="X3" s="19"/>
      <c r="Y3" s="19"/>
      <c r="Z3" s="19"/>
      <c r="AA3" s="19"/>
      <c r="AB3" s="19" t="s">
        <v>33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270020251009</v>
      </c>
      <c r="C4" s="14" t="s">
        <v>35</v>
      </c>
      <c r="D4" s="15">
        <f t="shared" si="0"/>
        <v>1</v>
      </c>
      <c r="E4" s="15">
        <v>1</v>
      </c>
      <c r="F4" s="14" t="s">
        <v>36</v>
      </c>
      <c r="G4" s="14" t="s">
        <v>37</v>
      </c>
      <c r="H4" s="15">
        <v>1</v>
      </c>
      <c r="I4" s="14" t="s">
        <v>30</v>
      </c>
      <c r="J4" s="16" t="s">
        <v>31</v>
      </c>
      <c r="K4" s="17" t="s">
        <v>38</v>
      </c>
      <c r="L4" s="14" t="s">
        <v>33</v>
      </c>
      <c r="M4" s="14" t="s">
        <v>26</v>
      </c>
      <c r="N4" s="14">
        <v>1722480983577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270020251209</v>
      </c>
      <c r="C5" s="14" t="s">
        <v>39</v>
      </c>
      <c r="D5" s="15">
        <f t="shared" si="0"/>
        <v>1</v>
      </c>
      <c r="E5" s="15">
        <v>25</v>
      </c>
      <c r="F5" s="14" t="s">
        <v>36</v>
      </c>
      <c r="G5" s="14" t="s">
        <v>40</v>
      </c>
      <c r="H5" s="15">
        <v>1</v>
      </c>
      <c r="I5" s="14" t="s">
        <v>30</v>
      </c>
      <c r="J5" s="16" t="s">
        <v>41</v>
      </c>
      <c r="K5" s="17" t="s">
        <v>42</v>
      </c>
      <c r="L5" s="14" t="s">
        <v>33</v>
      </c>
      <c r="M5" s="14" t="s">
        <v>26</v>
      </c>
      <c r="N5" s="14">
        <v>1721991537702</v>
      </c>
      <c r="O5" s="15">
        <v>1</v>
      </c>
      <c r="P5" s="14">
        <v>1</v>
      </c>
      <c r="S5" s="21"/>
      <c r="T5" s="22" t="s">
        <v>43</v>
      </c>
      <c r="U5" s="23"/>
      <c r="V5" s="24" t="s">
        <v>44</v>
      </c>
      <c r="W5" s="25" t="s">
        <v>45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Lucknow1988</v>
      </c>
    </row>
    <row r="6" spans="1:32" ht="12.5" customHeight="1" x14ac:dyDescent="0.35">
      <c r="A6" s="14" t="s">
        <v>18</v>
      </c>
      <c r="B6" s="14">
        <v>270020254409</v>
      </c>
      <c r="C6" s="14" t="s">
        <v>46</v>
      </c>
      <c r="D6" s="15">
        <f t="shared" si="0"/>
        <v>1</v>
      </c>
      <c r="E6" s="15">
        <v>10</v>
      </c>
      <c r="F6" s="14" t="s">
        <v>36</v>
      </c>
      <c r="G6" s="14" t="s">
        <v>47</v>
      </c>
      <c r="H6" s="15">
        <v>1</v>
      </c>
      <c r="I6" s="14" t="s">
        <v>48</v>
      </c>
      <c r="J6" s="16" t="s">
        <v>49</v>
      </c>
      <c r="K6" s="17" t="s">
        <v>50</v>
      </c>
      <c r="L6" s="14" t="s">
        <v>33</v>
      </c>
      <c r="M6" s="14" t="s">
        <v>26</v>
      </c>
      <c r="N6" s="14">
        <v>1723281900476</v>
      </c>
      <c r="O6" s="15">
        <v>1</v>
      </c>
      <c r="P6" s="14">
        <v>2</v>
      </c>
      <c r="S6" s="21"/>
      <c r="T6" s="22" t="s">
        <v>51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270020352909</v>
      </c>
      <c r="C7" s="14" t="s">
        <v>52</v>
      </c>
      <c r="D7" s="15">
        <f t="shared" si="0"/>
        <v>1</v>
      </c>
      <c r="E7" s="15">
        <v>9</v>
      </c>
      <c r="F7" s="14" t="s">
        <v>20</v>
      </c>
      <c r="G7" s="14" t="s">
        <v>53</v>
      </c>
      <c r="H7" s="15">
        <v>1</v>
      </c>
      <c r="I7" s="14" t="s">
        <v>22</v>
      </c>
      <c r="J7" s="16" t="s">
        <v>41</v>
      </c>
      <c r="K7" s="17" t="s">
        <v>54</v>
      </c>
      <c r="L7" s="14" t="s">
        <v>33</v>
      </c>
      <c r="M7" s="14" t="s">
        <v>26</v>
      </c>
      <c r="N7" s="14">
        <v>1723260277420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55</v>
      </c>
    </row>
    <row r="8" spans="1:32" ht="43.5" customHeight="1" x14ac:dyDescent="0.35">
      <c r="A8" s="14" t="s">
        <v>18</v>
      </c>
      <c r="B8" s="14">
        <v>270020352909</v>
      </c>
      <c r="C8" s="14" t="s">
        <v>52</v>
      </c>
      <c r="D8" s="15">
        <f t="shared" si="0"/>
        <v>2</v>
      </c>
      <c r="E8" s="15">
        <v>11</v>
      </c>
      <c r="F8" s="14" t="s">
        <v>20</v>
      </c>
      <c r="G8" s="14" t="s">
        <v>53</v>
      </c>
      <c r="H8" s="15">
        <v>1</v>
      </c>
      <c r="I8" s="14" t="s">
        <v>22</v>
      </c>
      <c r="J8" s="16" t="s">
        <v>41</v>
      </c>
      <c r="K8" s="17" t="s">
        <v>54</v>
      </c>
      <c r="L8" s="14" t="s">
        <v>33</v>
      </c>
      <c r="M8" s="14" t="s">
        <v>26</v>
      </c>
      <c r="N8" s="14">
        <v>1723373188960</v>
      </c>
      <c r="O8" s="15">
        <v>1</v>
      </c>
      <c r="P8" s="14">
        <v>2</v>
      </c>
      <c r="S8" s="21"/>
      <c r="T8" s="30" t="s">
        <v>56</v>
      </c>
      <c r="U8" s="31" t="s">
        <v>57</v>
      </c>
      <c r="V8" s="31" t="s">
        <v>5</v>
      </c>
      <c r="W8" s="31" t="s">
        <v>6</v>
      </c>
      <c r="X8" s="31" t="s">
        <v>58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59</v>
      </c>
      <c r="AE8" s="33"/>
      <c r="AF8" s="34" cm="1">
        <f t="array" ref="AF8:AF16">IF(B2="","",_xlfn.UNIQUE(_xlfn._xlws.FILTER($B$2:$B$2034,$A$2:$A$2034=AF5)))</f>
        <v>270020146909</v>
      </c>
    </row>
    <row r="9" spans="1:32" ht="12.5" customHeight="1" x14ac:dyDescent="0.35">
      <c r="A9" s="14" t="s">
        <v>18</v>
      </c>
      <c r="B9" s="14">
        <v>270020445209</v>
      </c>
      <c r="C9" s="14" t="s">
        <v>60</v>
      </c>
      <c r="D9" s="15">
        <f t="shared" si="0"/>
        <v>1</v>
      </c>
      <c r="E9" s="15">
        <v>10</v>
      </c>
      <c r="F9" s="14" t="s">
        <v>20</v>
      </c>
      <c r="G9" s="14" t="s">
        <v>61</v>
      </c>
      <c r="H9" s="15">
        <v>1</v>
      </c>
      <c r="I9" s="14" t="s">
        <v>22</v>
      </c>
      <c r="J9" s="16" t="s">
        <v>62</v>
      </c>
      <c r="K9" s="17" t="s">
        <v>63</v>
      </c>
      <c r="L9" s="14" t="s">
        <v>33</v>
      </c>
      <c r="M9" s="14" t="s">
        <v>26</v>
      </c>
      <c r="N9" s="14">
        <v>1723379286714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270020244609</v>
      </c>
    </row>
    <row r="10" spans="1:32" ht="12.5" customHeight="1" x14ac:dyDescent="0.35">
      <c r="A10" s="14" t="s">
        <v>18</v>
      </c>
      <c r="B10" s="14">
        <v>270020455709</v>
      </c>
      <c r="C10" s="14" t="s">
        <v>64</v>
      </c>
      <c r="D10" s="15">
        <f t="shared" si="0"/>
        <v>1</v>
      </c>
      <c r="E10" s="15">
        <v>17</v>
      </c>
      <c r="F10" s="14" t="s">
        <v>20</v>
      </c>
      <c r="G10" s="14" t="s">
        <v>65</v>
      </c>
      <c r="H10" s="15">
        <v>2</v>
      </c>
      <c r="I10" s="14" t="s">
        <v>22</v>
      </c>
      <c r="J10" s="16" t="s">
        <v>41</v>
      </c>
      <c r="K10" s="17" t="s">
        <v>66</v>
      </c>
      <c r="L10" s="14" t="s">
        <v>33</v>
      </c>
      <c r="M10" s="14" t="s">
        <v>26</v>
      </c>
      <c r="N10" s="14">
        <v>1723955560269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270020251009</v>
      </c>
    </row>
    <row r="11" spans="1:32" ht="12.5" customHeight="1" x14ac:dyDescent="0.35">
      <c r="A11" s="14" t="s">
        <v>18</v>
      </c>
      <c r="B11" s="14">
        <v>270020648809</v>
      </c>
      <c r="C11" s="14" t="s">
        <v>67</v>
      </c>
      <c r="D11" s="15">
        <f t="shared" si="0"/>
        <v>1</v>
      </c>
      <c r="E11" s="15">
        <v>14</v>
      </c>
      <c r="F11" s="14" t="s">
        <v>20</v>
      </c>
      <c r="G11" s="14" t="s">
        <v>68</v>
      </c>
      <c r="H11" s="15">
        <v>10</v>
      </c>
      <c r="I11" s="14" t="s">
        <v>22</v>
      </c>
      <c r="J11" s="16" t="s">
        <v>31</v>
      </c>
      <c r="K11" s="17" t="s">
        <v>66</v>
      </c>
      <c r="L11" s="14" t="s">
        <v>33</v>
      </c>
      <c r="M11" s="14" t="s">
        <v>26</v>
      </c>
      <c r="N11" s="14">
        <v>1723642645989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270020251209</v>
      </c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270020254409</v>
      </c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270020352909</v>
      </c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270020445209</v>
      </c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270020455709</v>
      </c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270020648809</v>
      </c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52FAB16-35EC-46AF-8F39-4C563CABC12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Lucknow1988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2024-08-19T08:26:21Z</dcterms:created>
  <dcterms:modified xsi:type="dcterms:W3CDTF">2024-08-19T08:26:22Z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2024-08-19T08:26:21Z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6d5d5d2f-4760-43fb-bbb3-27121605a6f2</vt:lpwstr>
  </property>
  <property fmtid="{D5CDD505-2E9C-101B-9397-08002B2CF9AE}" pid="8" name="MSIP_Label_3741da7a-79c1-417c-b408-16c0bfe99fca_ContentBits">
    <vt:lpwstr>0</vt:lpwstr>
  </property>
</Properties>
</file>