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09581D6-A84E-4D20-9B2F-9FF321066F01}" xr6:coauthVersionLast="47" xr6:coauthVersionMax="47" xr10:uidLastSave="{00000000-0000-0000-0000-000000000000}"/>
  <bookViews>
    <workbookView xWindow="-110" yWindow="-110" windowWidth="19420" windowHeight="10420" xr2:uid="{783D5765-7199-4933-B459-EB7B0664CC84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<sst xmlns="http://schemas.openxmlformats.org/spreadsheetml/2006/main" count="135" uniqueCount="75">
  <si>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</si>
  <si>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</si>
  <si>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</si>
  <si>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</si>
  <si>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</si>
  <si>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</si>
  <si>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</si>
  <si>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</si>
  <si>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</si>
  <si>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</si>
  <si>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</si>
  <si>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</si>
  <si>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</si>
  <si>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</si>
  <si>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</si>
  <si>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</si>
  <si>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</si>
  <si>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</si>
  <si>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Lucknow439</t>
  </si>
  <si>
    <t>Sonam</t>
  </si>
  <si>
    <t>Baby Bar Soaps / Liquid Soaps</t>
  </si>
  <si>
    <t>Himalaya Baby Soap +  + 75</t>
  </si>
  <si>
    <t>NA(Others)</t>
  </si>
  <si>
    <t xml:space="preserve">CSD Canteen                   </t>
  </si>
  <si>
    <t>186.0</t>
  </si>
  <si>
    <t>3*75gr+free1n*75gr</t>
  </si>
  <si>
    <t>Yes</t>
  </si>
  <si>
    <t>Jyoti</t>
  </si>
  <si>
    <t>Baby Wipes</t>
  </si>
  <si>
    <t>Himalaya Herbal Gentle Baby Wipes 24 N</t>
  </si>
  <si>
    <t xml:space="preserve">Kirana                        </t>
  </si>
  <si>
    <t>85.0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</si>
  <si>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</si>
  <si>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</si>
  <si>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</si>
  <si>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Huggies Comfy Pants XL (12-17kg) 56 N</t>
  </si>
  <si>
    <t>Flipkart</t>
  </si>
  <si>
    <t>899.0</t>
  </si>
  <si>
    <t>Priyanka Shrivastava</t>
  </si>
  <si>
    <t>Baby Shampoos /Conditioners</t>
  </si>
  <si>
    <t>SBL Baby Shampoo 100 M</t>
  </si>
  <si>
    <t>Plasticbottle (pet)</t>
  </si>
  <si>
    <t>110.0</t>
  </si>
  <si>
    <t>Select Member ID</t>
  </si>
  <si>
    <t/>
  </si>
  <si>
    <t>&lt;&lt;-- Click on left cell to select memberID</t>
  </si>
  <si>
    <t>Shweta Sriwastva</t>
  </si>
  <si>
    <t xml:space="preserve">Baby Hair Oils </t>
  </si>
  <si>
    <t>Himalaya Baby Hair Oil 200 M</t>
  </si>
  <si>
    <t>First Cry</t>
  </si>
  <si>
    <t>250.0</t>
  </si>
  <si>
    <t>Member Name</t>
  </si>
  <si>
    <t>Luvlap Diaper Pants L 62 N</t>
  </si>
  <si>
    <t>Amazon</t>
  </si>
  <si>
    <t>999.0</t>
  </si>
  <si>
    <t>MeberID</t>
  </si>
  <si>
    <t>Sebamed Extra Soft Bodywash 400 M</t>
  </si>
  <si>
    <t>Pump Bottle</t>
  </si>
  <si>
    <t>910.0</t>
  </si>
  <si>
    <t>Purchase_ID</t>
  </si>
  <si>
    <t>Purchase Date</t>
  </si>
  <si>
    <t>No. of packs</t>
  </si>
  <si>
    <t>Trip_ID</t>
  </si>
  <si>
    <t>Ankita</t>
  </si>
  <si>
    <t>Baby Powders</t>
  </si>
  <si>
    <t>Himalaya Baby Powder 200 G</t>
  </si>
  <si>
    <t>Plastic Jar</t>
  </si>
  <si>
    <t>195.0</t>
  </si>
  <si>
    <t>Anita. W 0o. An oop. singh10/49 haad lne</t>
  </si>
  <si>
    <t>Mamy Poko Pants Standard Small 10 N</t>
  </si>
  <si>
    <t>100.0</t>
  </si>
  <si>
    <t>Sandhya gupta</t>
  </si>
  <si>
    <t xml:space="preserve">Apna Bazaar                   </t>
  </si>
  <si>
    <t>150.0</t>
  </si>
  <si>
    <t>free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</si>
</sst>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BCA5AC0-8085-48A3-8B3D-CEFD13638A1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7CE3-7CF8-4818-9503-F57E01CACCC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270020244709</v>
      </c>
      <c r="C2" s="14" t="s">
        <v>19</v>
      </c>
      <c r="D2" s="15">
        <f t="shared" ref="D2:D12" si="0">IF(B2=B1,1+D1,1)</f>
        <v>1</v>
      </c>
      <c r="E2" s="15">
        <v>30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1722317697060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270020244809</v>
      </c>
      <c r="C3" s="14" t="s">
        <v>27</v>
      </c>
      <c r="D3" s="15">
        <f t="shared" si="0"/>
        <v>1</v>
      </c>
      <c r="E3" s="15">
        <v>27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32</v>
      </c>
      <c r="M3" s="14" t="s">
        <v>26</v>
      </c>
      <c r="N3" s="14">
        <v>1722080507229</v>
      </c>
      <c r="O3" s="15">
        <v>1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32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270020244809</v>
      </c>
      <c r="C4" s="14" t="s">
        <v>27</v>
      </c>
      <c r="D4" s="15">
        <f t="shared" si="0"/>
        <v>2</v>
      </c>
      <c r="E4" s="15">
        <v>3</v>
      </c>
      <c r="F4" s="14" t="s">
        <v>34</v>
      </c>
      <c r="G4" s="14" t="s">
        <v>35</v>
      </c>
      <c r="H4" s="15">
        <v>1</v>
      </c>
      <c r="I4" s="14" t="s">
        <v>22</v>
      </c>
      <c r="J4" s="16" t="s">
        <v>36</v>
      </c>
      <c r="K4" s="17" t="s">
        <v>37</v>
      </c>
      <c r="L4" s="14" t="s">
        <v>32</v>
      </c>
      <c r="M4" s="14" t="s">
        <v>26</v>
      </c>
      <c r="N4" s="14">
        <v>1722699000465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270020257009</v>
      </c>
      <c r="C5" s="14" t="s">
        <v>38</v>
      </c>
      <c r="D5" s="15">
        <f t="shared" si="0"/>
        <v>1</v>
      </c>
      <c r="E5" s="15">
        <v>26</v>
      </c>
      <c r="F5" s="14" t="s">
        <v>39</v>
      </c>
      <c r="G5" s="14" t="s">
        <v>40</v>
      </c>
      <c r="H5" s="15">
        <v>1</v>
      </c>
      <c r="I5" s="14" t="s">
        <v>41</v>
      </c>
      <c r="J5" s="16" t="s">
        <v>30</v>
      </c>
      <c r="K5" s="17" t="s">
        <v>42</v>
      </c>
      <c r="L5" s="14" t="s">
        <v>32</v>
      </c>
      <c r="M5" s="14" t="s">
        <v>26</v>
      </c>
      <c r="N5" s="14">
        <v>1721987079207</v>
      </c>
      <c r="O5" s="15">
        <v>1</v>
      </c>
      <c r="P5" s="14">
        <v>1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Lucknow439</v>
      </c>
    </row>
    <row r="6" spans="1:32" ht="12.5" customHeight="1" x14ac:dyDescent="0.35">
      <c r="A6" s="14" t="s">
        <v>18</v>
      </c>
      <c r="B6" s="14">
        <v>270020454609</v>
      </c>
      <c r="C6" s="14" t="s">
        <v>46</v>
      </c>
      <c r="D6" s="15">
        <f t="shared" si="0"/>
        <v>1</v>
      </c>
      <c r="E6" s="15">
        <v>25</v>
      </c>
      <c r="F6" s="14" t="s">
        <v>47</v>
      </c>
      <c r="G6" s="14" t="s">
        <v>48</v>
      </c>
      <c r="H6" s="15">
        <v>1</v>
      </c>
      <c r="I6" s="14" t="s">
        <v>41</v>
      </c>
      <c r="J6" s="16" t="s">
        <v>49</v>
      </c>
      <c r="K6" s="17" t="s">
        <v>50</v>
      </c>
      <c r="L6" s="14" t="s">
        <v>32</v>
      </c>
      <c r="M6" s="14" t="s">
        <v>26</v>
      </c>
      <c r="N6" s="14">
        <v>1721980170230</v>
      </c>
      <c r="O6" s="15">
        <v>1</v>
      </c>
      <c r="P6" s="14">
        <v>1</v>
      </c>
      <c r="S6" s="21"/>
      <c r="T6" s="22" t="s">
        <v>51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270020454609</v>
      </c>
      <c r="C7" s="14" t="s">
        <v>46</v>
      </c>
      <c r="D7" s="15">
        <f t="shared" si="0"/>
        <v>2</v>
      </c>
      <c r="E7" s="15">
        <v>25</v>
      </c>
      <c r="F7" s="14" t="s">
        <v>34</v>
      </c>
      <c r="G7" s="14" t="s">
        <v>52</v>
      </c>
      <c r="H7" s="15">
        <v>1</v>
      </c>
      <c r="I7" s="14" t="s">
        <v>22</v>
      </c>
      <c r="J7" s="16" t="s">
        <v>53</v>
      </c>
      <c r="K7" s="17" t="s">
        <v>54</v>
      </c>
      <c r="L7" s="14" t="s">
        <v>32</v>
      </c>
      <c r="M7" s="14" t="s">
        <v>26</v>
      </c>
      <c r="N7" s="14">
        <v>1721980170230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55</v>
      </c>
    </row>
    <row r="8" spans="1:32" ht="43.5" customHeight="1" x14ac:dyDescent="0.35">
      <c r="A8" s="14" t="s">
        <v>18</v>
      </c>
      <c r="B8" s="14">
        <v>270020454609</v>
      </c>
      <c r="C8" s="14" t="s">
        <v>46</v>
      </c>
      <c r="D8" s="15">
        <f t="shared" si="0"/>
        <v>3</v>
      </c>
      <c r="E8" s="15">
        <v>14</v>
      </c>
      <c r="F8" s="14" t="s">
        <v>20</v>
      </c>
      <c r="G8" s="14" t="s">
        <v>56</v>
      </c>
      <c r="H8" s="15">
        <v>1</v>
      </c>
      <c r="I8" s="14" t="s">
        <v>57</v>
      </c>
      <c r="J8" s="16" t="s">
        <v>49</v>
      </c>
      <c r="K8" s="17" t="s">
        <v>58</v>
      </c>
      <c r="L8" s="14" t="s">
        <v>32</v>
      </c>
      <c r="M8" s="14" t="s">
        <v>26</v>
      </c>
      <c r="N8" s="14">
        <v>1723631077931</v>
      </c>
      <c r="O8" s="15">
        <v>1</v>
      </c>
      <c r="P8" s="14">
        <v>2</v>
      </c>
      <c r="S8" s="21"/>
      <c r="T8" s="30" t="s">
        <v>59</v>
      </c>
      <c r="U8" s="31" t="s">
        <v>60</v>
      </c>
      <c r="V8" s="31" t="s">
        <v>5</v>
      </c>
      <c r="W8" s="31" t="s">
        <v>6</v>
      </c>
      <c r="X8" s="31" t="s">
        <v>61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62</v>
      </c>
      <c r="AE8" s="33"/>
      <c r="AF8" s="34" cm="1">
        <f t="array" ref="AF8:AF14">IF(B2="","",_xlfn.UNIQUE(_xlfn._xlws.FILTER($B$2:$B$2034,$A$2:$A$2034=AF5)))</f>
        <v>270020244709</v>
      </c>
    </row>
    <row r="9" spans="1:32" ht="12.5" customHeight="1" x14ac:dyDescent="0.35">
      <c r="A9" s="14" t="s">
        <v>18</v>
      </c>
      <c r="B9" s="14">
        <v>270020456509</v>
      </c>
      <c r="C9" s="14" t="s">
        <v>63</v>
      </c>
      <c r="D9" s="15">
        <f t="shared" si="0"/>
        <v>1</v>
      </c>
      <c r="E9" s="15">
        <v>23</v>
      </c>
      <c r="F9" s="14" t="s">
        <v>64</v>
      </c>
      <c r="G9" s="14" t="s">
        <v>65</v>
      </c>
      <c r="H9" s="15">
        <v>1</v>
      </c>
      <c r="I9" s="14" t="s">
        <v>66</v>
      </c>
      <c r="J9" s="16" t="s">
        <v>30</v>
      </c>
      <c r="K9" s="17" t="s">
        <v>67</v>
      </c>
      <c r="L9" s="14" t="s">
        <v>32</v>
      </c>
      <c r="M9" s="14" t="s">
        <v>26</v>
      </c>
      <c r="N9" s="14">
        <v>1721739272894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270020244809</v>
      </c>
    </row>
    <row r="10" spans="1:32" ht="12.5" customHeight="1" x14ac:dyDescent="0.35">
      <c r="A10" s="14" t="s">
        <v>18</v>
      </c>
      <c r="B10" s="14">
        <v>270020650509</v>
      </c>
      <c r="C10" s="14" t="s">
        <v>68</v>
      </c>
      <c r="D10" s="15">
        <f t="shared" si="0"/>
        <v>1</v>
      </c>
      <c r="E10" s="15">
        <v>1</v>
      </c>
      <c r="F10" s="14" t="s">
        <v>34</v>
      </c>
      <c r="G10" s="14" t="s">
        <v>69</v>
      </c>
      <c r="H10" s="15">
        <v>10</v>
      </c>
      <c r="I10" s="14" t="s">
        <v>22</v>
      </c>
      <c r="J10" s="16" t="s">
        <v>30</v>
      </c>
      <c r="K10" s="17" t="s">
        <v>70</v>
      </c>
      <c r="L10" s="14" t="s">
        <v>32</v>
      </c>
      <c r="M10" s="14" t="s">
        <v>26</v>
      </c>
      <c r="N10" s="14">
        <v>1722497636933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270020257009</v>
      </c>
    </row>
    <row r="11" spans="1:32" ht="12.5" customHeight="1" x14ac:dyDescent="0.35">
      <c r="A11" s="14" t="s">
        <v>18</v>
      </c>
      <c r="B11" s="14">
        <v>270020650509</v>
      </c>
      <c r="C11" s="14" t="s">
        <v>68</v>
      </c>
      <c r="D11" s="15">
        <f t="shared" si="0"/>
        <v>2</v>
      </c>
      <c r="E11" s="15">
        <v>18</v>
      </c>
      <c r="F11" s="14" t="s">
        <v>34</v>
      </c>
      <c r="G11" s="14" t="s">
        <v>69</v>
      </c>
      <c r="H11" s="15">
        <v>10</v>
      </c>
      <c r="I11" s="14" t="s">
        <v>22</v>
      </c>
      <c r="J11" s="16" t="s">
        <v>30</v>
      </c>
      <c r="K11" s="17" t="s">
        <v>70</v>
      </c>
      <c r="L11" s="14" t="s">
        <v>32</v>
      </c>
      <c r="M11" s="14" t="s">
        <v>26</v>
      </c>
      <c r="N11" s="14">
        <v>1723085955326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270020454609</v>
      </c>
    </row>
    <row r="12" spans="1:32" ht="12.5" customHeight="1" x14ac:dyDescent="0.35">
      <c r="A12" s="14" t="s">
        <v>18</v>
      </c>
      <c r="B12" s="14">
        <v>270020654709</v>
      </c>
      <c r="C12" s="14" t="s">
        <v>71</v>
      </c>
      <c r="D12" s="15">
        <f t="shared" si="0"/>
        <v>1</v>
      </c>
      <c r="E12" s="15">
        <v>25</v>
      </c>
      <c r="F12" s="14" t="s">
        <v>64</v>
      </c>
      <c r="G12" s="14" t="s">
        <v>65</v>
      </c>
      <c r="H12" s="15">
        <v>1</v>
      </c>
      <c r="I12" s="14" t="s">
        <v>41</v>
      </c>
      <c r="J12" s="16" t="s">
        <v>72</v>
      </c>
      <c r="K12" s="17" t="s">
        <v>73</v>
      </c>
      <c r="L12" s="14" t="s">
        <v>74</v>
      </c>
      <c r="M12" s="14" t="s">
        <v>26</v>
      </c>
      <c r="N12" s="14">
        <v>1721890934250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270020456509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270020650509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270020654709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E85AC4-394F-4D8C-A3AF-51B2B774A5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2024-08-19T08:26:48Z</dcterms:created>
  <dcterms:modified xsi:type="dcterms:W3CDTF">2024-08-19T08:26:49Z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9cfea11d-01d3-410c-8996-dfadeca92eb6</vt:lpwstr>
  </property>
  <property fmtid="{D5CDD505-2E9C-101B-9397-08002B2CF9AE}" pid="8" name="MSIP_Label_3741da7a-79c1-417c-b408-16c0bfe99fca_ContentBits">
    <vt:lpwstr>0</vt:lpwstr>
  </property>
</Properties>
</file>