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02BB295C-B002-4699-93C8-5DE0716E055D}" xr6:coauthVersionLast="47" xr6:coauthVersionMax="47" xr10:uidLastSave="{00000000-0000-0000-0000-000000000000}"/>
  <bookViews>
    <workbookView xWindow="-110" yWindow="-110" windowWidth="19420" windowHeight="10420" xr2:uid="{B060B8A7-B5FB-4ADA-BAC2-B28B95E2EB62}"/>
  </bookViews>
  <sheets>
    <sheet name="Ludhiana3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19" i="1"/>
  <c r="D20" i="1" s="1"/>
  <c r="D17" i="1"/>
  <c r="D18" i="1" s="1"/>
  <c r="D16" i="1"/>
  <c r="D15" i="1"/>
  <c r="D13" i="1"/>
  <c r="D14" i="1" s="1"/>
  <c r="T9" i="1" a="1"/>
  <c r="T9" i="1" s="1"/>
  <c r="D9" i="1"/>
  <c r="D10" i="1" s="1"/>
  <c r="D11" i="1" s="1"/>
  <c r="D12" i="1" s="1"/>
  <c r="AF8" i="1" a="1"/>
  <c r="AF8" i="1" s="1"/>
  <c r="D8" i="1"/>
  <c r="D7" i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<sst xmlns="http://schemas.openxmlformats.org/spreadsheetml/2006/main" count="215" uniqueCount="99">
  <si>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</si>
  <si>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</si>
  <si>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</si>
  <si>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</si>
  <si>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</si>
  <si>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</si>
  <si>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</si>
  <si>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</si>
  <si>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</si>
  <si>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</si>
  <si>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</si>
  <si>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</si>
  <si>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</si>
  <si>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</si>
  <si>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</si>
  <si>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</si>
  <si>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</si>
  <si>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</si>
  <si>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Ludhiana377</t>
  </si>
  <si>
    <t>Rupinder kaur</t>
  </si>
  <si>
    <t>Baby Bar Soaps / Liquid Soaps</t>
  </si>
  <si>
    <t>Himalaya Herbal Gentle Baby Bodywash 200 M</t>
  </si>
  <si>
    <t>Plasticbottle (pet)</t>
  </si>
  <si>
    <t xml:space="preserve">Chemist                       </t>
  </si>
  <si>
    <t>173.0</t>
  </si>
  <si>
    <t xml:space="preserve"> </t>
  </si>
  <si>
    <t>Yes</t>
  </si>
  <si>
    <t>Baby Shampoos /Conditioners</t>
  </si>
  <si>
    <t>Chicco No Tears Shampoo 200 M</t>
  </si>
  <si>
    <t>Apollo Pharmacy</t>
  </si>
  <si>
    <t>249.0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</si>
  <si>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</si>
  <si>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</si>
  <si>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Himalaya Baby Open Diaper Medium 54 N</t>
  </si>
  <si>
    <t>NA(Others)</t>
  </si>
  <si>
    <t>800.0</t>
  </si>
  <si>
    <t>Infant Milk Powder</t>
  </si>
  <si>
    <t>Nan Excella Pro 3 After 12M 400 G</t>
  </si>
  <si>
    <t>Carton Box</t>
  </si>
  <si>
    <t>945.0</t>
  </si>
  <si>
    <t>Select Member ID</t>
  </si>
  <si>
    <t/>
  </si>
  <si>
    <t>&lt;&lt;-- Click on left cell to select memberID</t>
  </si>
  <si>
    <t>Navjot Kaur</t>
  </si>
  <si>
    <t>Baby Cereals</t>
  </si>
  <si>
    <t>Easum Rice and Moong Dal 6-24 Months 400 G</t>
  </si>
  <si>
    <t>360.0</t>
  </si>
  <si>
    <t>Member Name</t>
  </si>
  <si>
    <t>Manpreet kaur</t>
  </si>
  <si>
    <t>Pro-Ease  Loving Luxury Diaper Pants Medium 32 N</t>
  </si>
  <si>
    <t xml:space="preserve">Kirana                        </t>
  </si>
  <si>
    <t>499.0</t>
  </si>
  <si>
    <t>MeberID</t>
  </si>
  <si>
    <t>Jasmine kaur</t>
  </si>
  <si>
    <t>Babyhug Advanced Soft Pants Large 12 Hours dryness +  + 42</t>
  </si>
  <si>
    <t>799.0</t>
  </si>
  <si>
    <t>Purchase_ID</t>
  </si>
  <si>
    <t>Purchase Date</t>
  </si>
  <si>
    <t>No. of packs</t>
  </si>
  <si>
    <t>Trip_ID</t>
  </si>
  <si>
    <t>Harpreet Kaur</t>
  </si>
  <si>
    <t>Baby Wipes</t>
  </si>
  <si>
    <t>good +  + 72</t>
  </si>
  <si>
    <t>100.0</t>
  </si>
  <si>
    <t>Honey Bunny Everyday Pants XL (12-17kg) +  + 1</t>
  </si>
  <si>
    <t>16.0</t>
  </si>
  <si>
    <t>Johnson's Baby 150 G</t>
  </si>
  <si>
    <t>115.0</t>
  </si>
  <si>
    <t>Baby Powders</t>
  </si>
  <si>
    <t>Johnson's Baby Powder 100 G</t>
  </si>
  <si>
    <t>Plastic Jar</t>
  </si>
  <si>
    <t>125.0</t>
  </si>
  <si>
    <t>Simranjit Kaur</t>
  </si>
  <si>
    <t>Tulips Rash Free Baby Wipes 72 N</t>
  </si>
  <si>
    <t>139.0</t>
  </si>
  <si>
    <t>Bumtum Ultra Soft Diaper Pants Large 62 N</t>
  </si>
  <si>
    <t>1249.0</t>
  </si>
  <si>
    <t>Khushi</t>
  </si>
  <si>
    <t>Johnson's Baby 25 G</t>
  </si>
  <si>
    <t>15.0</t>
  </si>
  <si>
    <t>leezole +  + 1</t>
  </si>
  <si>
    <t>Metal Tin</t>
  </si>
  <si>
    <t>80.0</t>
  </si>
  <si>
    <t>Gurleen kaur</t>
  </si>
  <si>
    <t>Little's Comfy Baby Pants Medium 12hrs 32 N</t>
  </si>
  <si>
    <t>Grofers/Blinkit</t>
  </si>
  <si>
    <t>449.0</t>
  </si>
  <si>
    <t>Baby Lotions</t>
  </si>
  <si>
    <t>Himalaya Extra Soft &amp; Gentle Baby Cream 100 M</t>
  </si>
  <si>
    <t>165.0</t>
  </si>
  <si>
    <t>Sangeeta</t>
  </si>
  <si>
    <t>Mamy Poko Pants Standard Small 1 N</t>
  </si>
  <si>
    <t>10.0</t>
  </si>
  <si>
    <t>Mamy Poko Pants Standard Medium 1 N</t>
  </si>
  <si>
    <t>12.0</t>
  </si>
  <si>
    <t>Satwinder kaur</t>
  </si>
  <si>
    <t>Super Cutes Premium Diaper Pants Large 8-14kgs Upto 12Hours Absorption +  + 1</t>
  </si>
  <si>
    <t>Flipkart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</si>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</sst>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13F6BD6-AB3A-4747-BE35-3AE4010685C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0925-4CF4-4A68-A35C-CB39BA39D0F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Ludhiana377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160090133209</v>
      </c>
      <c r="C2" s="14" t="s">
        <v>19</v>
      </c>
      <c r="D2" s="15">
        <f t="shared" ref="D2:D21" si="0">IF(B2=B1,1+D1,1)</f>
        <v>1</v>
      </c>
      <c r="E2" s="15">
        <v>3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1722739791096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160090133209</v>
      </c>
      <c r="C3" s="14" t="s">
        <v>19</v>
      </c>
      <c r="D3" s="15">
        <f t="shared" si="0"/>
        <v>2</v>
      </c>
      <c r="E3" s="15">
        <v>3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29</v>
      </c>
      <c r="K3" s="17" t="s">
        <v>30</v>
      </c>
      <c r="L3" s="14" t="s">
        <v>25</v>
      </c>
      <c r="M3" s="14" t="s">
        <v>26</v>
      </c>
      <c r="N3" s="14">
        <v>1722739791096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160090133209</v>
      </c>
      <c r="C4" s="14" t="s">
        <v>19</v>
      </c>
      <c r="D4" s="15">
        <f t="shared" si="0"/>
        <v>3</v>
      </c>
      <c r="E4" s="15">
        <v>3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1722739791096</v>
      </c>
      <c r="O4" s="15">
        <v>4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160090133209</v>
      </c>
      <c r="C5" s="14" t="s">
        <v>19</v>
      </c>
      <c r="D5" s="15">
        <f t="shared" si="0"/>
        <v>4</v>
      </c>
      <c r="E5" s="15">
        <v>3</v>
      </c>
      <c r="F5" s="14" t="s">
        <v>36</v>
      </c>
      <c r="G5" s="14" t="s">
        <v>37</v>
      </c>
      <c r="H5" s="15">
        <v>2</v>
      </c>
      <c r="I5" s="14" t="s">
        <v>38</v>
      </c>
      <c r="J5" s="16" t="s">
        <v>23</v>
      </c>
      <c r="K5" s="17" t="s">
        <v>39</v>
      </c>
      <c r="L5" s="14" t="s">
        <v>25</v>
      </c>
      <c r="M5" s="14" t="s">
        <v>26</v>
      </c>
      <c r="N5" s="14">
        <v>1722739791096</v>
      </c>
      <c r="O5" s="15">
        <v>3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Ludhiana377</v>
      </c>
    </row>
    <row r="6" spans="1:32" ht="12.5" customHeight="1" x14ac:dyDescent="0.35">
      <c r="A6" s="14" t="s">
        <v>18</v>
      </c>
      <c r="B6" s="14">
        <v>160090134209</v>
      </c>
      <c r="C6" s="14" t="s">
        <v>43</v>
      </c>
      <c r="D6" s="15">
        <f t="shared" si="0"/>
        <v>1</v>
      </c>
      <c r="E6" s="15">
        <v>10</v>
      </c>
      <c r="F6" s="14" t="s">
        <v>44</v>
      </c>
      <c r="G6" s="14" t="s">
        <v>45</v>
      </c>
      <c r="H6" s="15">
        <v>1</v>
      </c>
      <c r="I6" s="14" t="s">
        <v>38</v>
      </c>
      <c r="J6" s="16" t="s">
        <v>23</v>
      </c>
      <c r="K6" s="17" t="s">
        <v>46</v>
      </c>
      <c r="L6" s="14" t="s">
        <v>25</v>
      </c>
      <c r="M6" s="14" t="s">
        <v>26</v>
      </c>
      <c r="N6" s="14">
        <v>1723295791688</v>
      </c>
      <c r="O6" s="15">
        <v>1</v>
      </c>
      <c r="P6" s="14">
        <v>2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160090226109</v>
      </c>
      <c r="C7" s="14" t="s">
        <v>48</v>
      </c>
      <c r="D7" s="15">
        <f t="shared" si="0"/>
        <v>1</v>
      </c>
      <c r="E7" s="15">
        <v>4</v>
      </c>
      <c r="F7" s="14" t="s">
        <v>32</v>
      </c>
      <c r="G7" s="14" t="s">
        <v>49</v>
      </c>
      <c r="H7" s="15">
        <v>1</v>
      </c>
      <c r="I7" s="14" t="s">
        <v>34</v>
      </c>
      <c r="J7" s="16" t="s">
        <v>50</v>
      </c>
      <c r="K7" s="17" t="s">
        <v>51</v>
      </c>
      <c r="L7" s="14" t="s">
        <v>25</v>
      </c>
      <c r="M7" s="14" t="s">
        <v>26</v>
      </c>
      <c r="N7" s="14">
        <v>1722745762412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52</v>
      </c>
    </row>
    <row r="8" spans="1:32" ht="43.5" customHeight="1" x14ac:dyDescent="0.35">
      <c r="A8" s="14" t="s">
        <v>18</v>
      </c>
      <c r="B8" s="14">
        <v>160090230509</v>
      </c>
      <c r="C8" s="14" t="s">
        <v>53</v>
      </c>
      <c r="D8" s="15">
        <f t="shared" si="0"/>
        <v>1</v>
      </c>
      <c r="E8" s="15">
        <v>2</v>
      </c>
      <c r="F8" s="14" t="s">
        <v>32</v>
      </c>
      <c r="G8" s="14" t="s">
        <v>54</v>
      </c>
      <c r="H8" s="15">
        <v>42</v>
      </c>
      <c r="I8" s="14" t="s">
        <v>34</v>
      </c>
      <c r="J8" s="16" t="s">
        <v>50</v>
      </c>
      <c r="K8" s="17" t="s">
        <v>55</v>
      </c>
      <c r="L8" s="14">
        <v>600</v>
      </c>
      <c r="M8" s="14" t="s">
        <v>26</v>
      </c>
      <c r="N8" s="14">
        <v>1722593581648</v>
      </c>
      <c r="O8" s="15">
        <v>1</v>
      </c>
      <c r="P8" s="14">
        <v>2</v>
      </c>
      <c r="S8" s="21"/>
      <c r="T8" s="30" t="s">
        <v>56</v>
      </c>
      <c r="U8" s="31" t="s">
        <v>57</v>
      </c>
      <c r="V8" s="31" t="s">
        <v>5</v>
      </c>
      <c r="W8" s="31" t="s">
        <v>6</v>
      </c>
      <c r="X8" s="31" t="s">
        <v>58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59</v>
      </c>
      <c r="AE8" s="33"/>
      <c r="AF8" s="34" cm="1">
        <f t="array" ref="AF8:AF17">IF(B2="","",_xlfn.UNIQUE(_xlfn._xlws.FILTER($B$2:$B$2034,$A$2:$A$2034=AF5)))</f>
        <v>160090133209</v>
      </c>
    </row>
    <row r="9" spans="1:32" ht="12.5" customHeight="1" x14ac:dyDescent="0.35">
      <c r="A9" s="14" t="s">
        <v>18</v>
      </c>
      <c r="B9" s="14">
        <v>160090233009</v>
      </c>
      <c r="C9" s="14" t="s">
        <v>60</v>
      </c>
      <c r="D9" s="15">
        <f t="shared" si="0"/>
        <v>1</v>
      </c>
      <c r="E9" s="15">
        <v>8</v>
      </c>
      <c r="F9" s="14" t="s">
        <v>61</v>
      </c>
      <c r="G9" s="14" t="s">
        <v>62</v>
      </c>
      <c r="H9" s="15">
        <v>1</v>
      </c>
      <c r="I9" s="14" t="s">
        <v>34</v>
      </c>
      <c r="J9" s="16" t="s">
        <v>50</v>
      </c>
      <c r="K9" s="17" t="s">
        <v>63</v>
      </c>
      <c r="L9" s="14" t="s">
        <v>25</v>
      </c>
      <c r="M9" s="14" t="s">
        <v>26</v>
      </c>
      <c r="N9" s="14">
        <v>1723469382442</v>
      </c>
      <c r="O9" s="15">
        <v>4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160090134209</v>
      </c>
    </row>
    <row r="10" spans="1:32" ht="12.5" customHeight="1" x14ac:dyDescent="0.35">
      <c r="A10" s="14" t="s">
        <v>18</v>
      </c>
      <c r="B10" s="14">
        <v>160090233009</v>
      </c>
      <c r="C10" s="14" t="s">
        <v>60</v>
      </c>
      <c r="D10" s="15">
        <f t="shared" si="0"/>
        <v>2</v>
      </c>
      <c r="E10" s="15">
        <v>8</v>
      </c>
      <c r="F10" s="14" t="s">
        <v>32</v>
      </c>
      <c r="G10" s="14" t="s">
        <v>64</v>
      </c>
      <c r="H10" s="15">
        <v>18</v>
      </c>
      <c r="I10" s="14" t="s">
        <v>34</v>
      </c>
      <c r="J10" s="16" t="s">
        <v>50</v>
      </c>
      <c r="K10" s="17" t="s">
        <v>65</v>
      </c>
      <c r="L10" s="14" t="s">
        <v>25</v>
      </c>
      <c r="M10" s="14" t="s">
        <v>26</v>
      </c>
      <c r="N10" s="14">
        <v>1723469382442</v>
      </c>
      <c r="O10" s="15">
        <v>3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160090226109</v>
      </c>
    </row>
    <row r="11" spans="1:32" ht="12.5" customHeight="1" x14ac:dyDescent="0.35">
      <c r="A11" s="14" t="s">
        <v>18</v>
      </c>
      <c r="B11" s="14">
        <v>160090233009</v>
      </c>
      <c r="C11" s="14" t="s">
        <v>60</v>
      </c>
      <c r="D11" s="15">
        <f t="shared" si="0"/>
        <v>3</v>
      </c>
      <c r="E11" s="15">
        <v>9</v>
      </c>
      <c r="F11" s="14" t="s">
        <v>20</v>
      </c>
      <c r="G11" s="14" t="s">
        <v>66</v>
      </c>
      <c r="H11" s="15">
        <v>1</v>
      </c>
      <c r="I11" s="14" t="s">
        <v>34</v>
      </c>
      <c r="J11" s="16" t="s">
        <v>50</v>
      </c>
      <c r="K11" s="17" t="s">
        <v>67</v>
      </c>
      <c r="L11" s="14" t="s">
        <v>25</v>
      </c>
      <c r="M11" s="14" t="s">
        <v>26</v>
      </c>
      <c r="N11" s="14">
        <v>1723469382442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160090230509</v>
      </c>
    </row>
    <row r="12" spans="1:32" ht="12.5" customHeight="1" x14ac:dyDescent="0.35">
      <c r="A12" s="14" t="s">
        <v>18</v>
      </c>
      <c r="B12" s="14">
        <v>160090233009</v>
      </c>
      <c r="C12" s="14" t="s">
        <v>60</v>
      </c>
      <c r="D12" s="15">
        <f t="shared" si="0"/>
        <v>4</v>
      </c>
      <c r="E12" s="15">
        <v>9</v>
      </c>
      <c r="F12" s="14" t="s">
        <v>68</v>
      </c>
      <c r="G12" s="14" t="s">
        <v>69</v>
      </c>
      <c r="H12" s="15">
        <v>1</v>
      </c>
      <c r="I12" s="14" t="s">
        <v>70</v>
      </c>
      <c r="J12" s="16" t="s">
        <v>50</v>
      </c>
      <c r="K12" s="17" t="s">
        <v>71</v>
      </c>
      <c r="L12" s="14" t="s">
        <v>25</v>
      </c>
      <c r="M12" s="14" t="s">
        <v>26</v>
      </c>
      <c r="N12" s="14">
        <v>1723469382442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160090233009</v>
      </c>
    </row>
    <row r="13" spans="1:32" ht="12.5" customHeight="1" x14ac:dyDescent="0.35">
      <c r="A13" s="14" t="s">
        <v>18</v>
      </c>
      <c r="B13" s="14">
        <v>160090233109</v>
      </c>
      <c r="C13" s="14" t="s">
        <v>72</v>
      </c>
      <c r="D13" s="15">
        <f t="shared" si="0"/>
        <v>1</v>
      </c>
      <c r="E13" s="15">
        <v>15</v>
      </c>
      <c r="F13" s="14" t="s">
        <v>61</v>
      </c>
      <c r="G13" s="14" t="s">
        <v>73</v>
      </c>
      <c r="H13" s="15">
        <v>2</v>
      </c>
      <c r="I13" s="14" t="s">
        <v>34</v>
      </c>
      <c r="J13" s="16" t="s">
        <v>23</v>
      </c>
      <c r="K13" s="17" t="s">
        <v>74</v>
      </c>
      <c r="L13" s="14" t="s">
        <v>25</v>
      </c>
      <c r="M13" s="14" t="s">
        <v>26</v>
      </c>
      <c r="N13" s="14">
        <v>1723966049674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160090233109</v>
      </c>
    </row>
    <row r="14" spans="1:32" ht="12.5" customHeight="1" x14ac:dyDescent="0.35">
      <c r="A14" s="14" t="s">
        <v>18</v>
      </c>
      <c r="B14" s="14">
        <v>160090233109</v>
      </c>
      <c r="C14" s="14" t="s">
        <v>72</v>
      </c>
      <c r="D14" s="15">
        <f t="shared" si="0"/>
        <v>2</v>
      </c>
      <c r="E14" s="15">
        <v>17</v>
      </c>
      <c r="F14" s="14" t="s">
        <v>32</v>
      </c>
      <c r="G14" s="14" t="s">
        <v>75</v>
      </c>
      <c r="H14" s="15">
        <v>1</v>
      </c>
      <c r="I14" s="14" t="s">
        <v>34</v>
      </c>
      <c r="J14" s="16" t="s">
        <v>23</v>
      </c>
      <c r="K14" s="17" t="s">
        <v>76</v>
      </c>
      <c r="L14" s="14" t="s">
        <v>25</v>
      </c>
      <c r="M14" s="14" t="s">
        <v>26</v>
      </c>
      <c r="N14" s="14">
        <v>1723966049674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160090326009</v>
      </c>
    </row>
    <row r="15" spans="1:32" ht="12.5" customHeight="1" x14ac:dyDescent="0.35">
      <c r="A15" s="14" t="s">
        <v>18</v>
      </c>
      <c r="B15" s="14">
        <v>160090326009</v>
      </c>
      <c r="C15" s="14" t="s">
        <v>77</v>
      </c>
      <c r="D15" s="15">
        <f t="shared" si="0"/>
        <v>1</v>
      </c>
      <c r="E15" s="15">
        <v>9</v>
      </c>
      <c r="F15" s="14" t="s">
        <v>20</v>
      </c>
      <c r="G15" s="14" t="s">
        <v>78</v>
      </c>
      <c r="H15" s="15">
        <v>1</v>
      </c>
      <c r="I15" s="14" t="s">
        <v>34</v>
      </c>
      <c r="J15" s="16" t="s">
        <v>23</v>
      </c>
      <c r="K15" s="17" t="s">
        <v>79</v>
      </c>
      <c r="L15" s="14" t="s">
        <v>25</v>
      </c>
      <c r="M15" s="14" t="s">
        <v>26</v>
      </c>
      <c r="N15" s="14">
        <v>1723371995962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160090330109</v>
      </c>
    </row>
    <row r="16" spans="1:32" ht="12.5" customHeight="1" x14ac:dyDescent="0.35">
      <c r="A16" s="14" t="s">
        <v>18</v>
      </c>
      <c r="B16" s="14">
        <v>160090326009</v>
      </c>
      <c r="C16" s="14" t="s">
        <v>77</v>
      </c>
      <c r="D16" s="15">
        <f t="shared" si="0"/>
        <v>2</v>
      </c>
      <c r="E16" s="15">
        <v>9</v>
      </c>
      <c r="F16" s="14" t="s">
        <v>68</v>
      </c>
      <c r="G16" s="14" t="s">
        <v>80</v>
      </c>
      <c r="H16" s="15">
        <v>1</v>
      </c>
      <c r="I16" s="14" t="s">
        <v>81</v>
      </c>
      <c r="J16" s="16" t="s">
        <v>23</v>
      </c>
      <c r="K16" s="17" t="s">
        <v>82</v>
      </c>
      <c r="L16" s="14" t="s">
        <v>25</v>
      </c>
      <c r="M16" s="14" t="s">
        <v>26</v>
      </c>
      <c r="N16" s="14">
        <v>1723371995962</v>
      </c>
      <c r="O16" s="15">
        <v>2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160090330709</v>
      </c>
    </row>
    <row r="17" spans="1:32" ht="12.5" customHeight="1" x14ac:dyDescent="0.35">
      <c r="A17" s="14" t="s">
        <v>18</v>
      </c>
      <c r="B17" s="14">
        <v>160090330109</v>
      </c>
      <c r="C17" s="14" t="s">
        <v>83</v>
      </c>
      <c r="D17" s="15">
        <f t="shared" si="0"/>
        <v>1</v>
      </c>
      <c r="E17" s="15">
        <v>21</v>
      </c>
      <c r="F17" s="14" t="s">
        <v>32</v>
      </c>
      <c r="G17" s="14" t="s">
        <v>84</v>
      </c>
      <c r="H17" s="15">
        <v>32</v>
      </c>
      <c r="I17" s="14" t="s">
        <v>34</v>
      </c>
      <c r="J17" s="16" t="s">
        <v>85</v>
      </c>
      <c r="K17" s="17" t="s">
        <v>86</v>
      </c>
      <c r="L17" s="14" t="s">
        <v>25</v>
      </c>
      <c r="M17" s="14" t="s">
        <v>26</v>
      </c>
      <c r="N17" s="14">
        <v>1721629047090</v>
      </c>
      <c r="O17" s="15">
        <v>1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160090430209</v>
      </c>
    </row>
    <row r="18" spans="1:32" ht="12.5" customHeight="1" x14ac:dyDescent="0.35">
      <c r="A18" s="14" t="s">
        <v>18</v>
      </c>
      <c r="B18" s="14">
        <v>160090330109</v>
      </c>
      <c r="C18" s="14" t="s">
        <v>83</v>
      </c>
      <c r="D18" s="15">
        <f t="shared" si="0"/>
        <v>2</v>
      </c>
      <c r="E18" s="15">
        <v>22</v>
      </c>
      <c r="F18" s="14" t="s">
        <v>87</v>
      </c>
      <c r="G18" s="14" t="s">
        <v>88</v>
      </c>
      <c r="H18" s="15">
        <v>1</v>
      </c>
      <c r="I18" s="14" t="s">
        <v>70</v>
      </c>
      <c r="J18" s="16" t="s">
        <v>85</v>
      </c>
      <c r="K18" s="17" t="s">
        <v>89</v>
      </c>
      <c r="L18" s="14" t="s">
        <v>25</v>
      </c>
      <c r="M18" s="14" t="s">
        <v>26</v>
      </c>
      <c r="N18" s="14">
        <v>1721629047090</v>
      </c>
      <c r="O18" s="15">
        <v>2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160090330709</v>
      </c>
      <c r="C19" s="14" t="s">
        <v>90</v>
      </c>
      <c r="D19" s="15">
        <f t="shared" si="0"/>
        <v>1</v>
      </c>
      <c r="E19" s="15">
        <v>7</v>
      </c>
      <c r="F19" s="14" t="s">
        <v>32</v>
      </c>
      <c r="G19" s="14" t="s">
        <v>91</v>
      </c>
      <c r="H19" s="15">
        <v>20</v>
      </c>
      <c r="I19" s="14" t="s">
        <v>34</v>
      </c>
      <c r="J19" s="16" t="s">
        <v>23</v>
      </c>
      <c r="K19" s="17" t="s">
        <v>92</v>
      </c>
      <c r="L19" s="14" t="s">
        <v>25</v>
      </c>
      <c r="M19" s="14" t="s">
        <v>26</v>
      </c>
      <c r="N19" s="14">
        <v>1723047758283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160090330709</v>
      </c>
      <c r="C20" s="14" t="s">
        <v>90</v>
      </c>
      <c r="D20" s="15">
        <f t="shared" si="0"/>
        <v>2</v>
      </c>
      <c r="E20" s="15">
        <v>13</v>
      </c>
      <c r="F20" s="14" t="s">
        <v>32</v>
      </c>
      <c r="G20" s="14" t="s">
        <v>93</v>
      </c>
      <c r="H20" s="15">
        <v>20</v>
      </c>
      <c r="I20" s="14" t="s">
        <v>34</v>
      </c>
      <c r="J20" s="16" t="s">
        <v>23</v>
      </c>
      <c r="K20" s="17" t="s">
        <v>94</v>
      </c>
      <c r="L20" s="14" t="s">
        <v>25</v>
      </c>
      <c r="M20" s="14" t="s">
        <v>26</v>
      </c>
      <c r="N20" s="14">
        <v>1723569685245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160090430209</v>
      </c>
      <c r="C21" s="14" t="s">
        <v>95</v>
      </c>
      <c r="D21" s="15">
        <f t="shared" si="0"/>
        <v>1</v>
      </c>
      <c r="E21" s="15">
        <v>25</v>
      </c>
      <c r="F21" s="14" t="s">
        <v>32</v>
      </c>
      <c r="G21" s="14" t="s">
        <v>96</v>
      </c>
      <c r="H21" s="15">
        <v>1</v>
      </c>
      <c r="I21" s="14" t="s">
        <v>34</v>
      </c>
      <c r="J21" s="16" t="s">
        <v>97</v>
      </c>
      <c r="K21" s="17" t="s">
        <v>98</v>
      </c>
      <c r="L21" s="14" t="s">
        <v>25</v>
      </c>
      <c r="M21" s="14" t="s">
        <v>26</v>
      </c>
      <c r="N21" s="14">
        <v>1721887993812</v>
      </c>
      <c r="O21" s="15">
        <v>1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EF1709A-3EC9-497E-8613-E7E4E55A18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2024-08-19T08:27:17Z</dcterms:created>
  <dcterms:modified xsi:type="dcterms:W3CDTF">2024-08-19T08:27:17Z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56621688-f6c0-419c-b3b0-7fe6bf12d531</vt:lpwstr>
  </property>
  <property fmtid="{D5CDD505-2E9C-101B-9397-08002B2CF9AE}" pid="8" name="MSIP_Label_3741da7a-79c1-417c-b408-16c0bfe99fca_ContentBits">
    <vt:lpwstr>0</vt:lpwstr>
  </property>
</Properties>
</file>