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0CB187D-C1FE-4E44-8CBD-282180618560}" xr6:coauthVersionLast="47" xr6:coauthVersionMax="47" xr10:uidLastSave="{00000000-0000-0000-0000-000000000000}"/>
  <bookViews>
    <workbookView xWindow="-110" yWindow="-110" windowWidth="19420" windowHeight="10420" xr2:uid="{62A58D92-B30E-4B33-9B95-DFAFC2A1B1AA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<sst xmlns="http://schemas.openxmlformats.org/spreadsheetml/2006/main" count="137" uniqueCount="77">
  <si>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</si>
  <si>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</si>
  <si>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</si>
  <si>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</si>
  <si>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</si>
  <si>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</si>
  <si>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</si>
  <si>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</si>
  <si>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</si>
  <si>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</si>
  <si>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</si>
  <si>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</si>
  <si>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</si>
  <si>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</si>
  <si>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</si>
  <si>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</si>
  <si>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</si>
  <si>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</si>
  <si>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Mumbai2481</t>
  </si>
  <si>
    <t>TASKEEN JUNED SAYYAD</t>
  </si>
  <si>
    <t>Baby Powders</t>
  </si>
  <si>
    <t>Himalaya Baby Powder 400 G</t>
  </si>
  <si>
    <t>Plastic Jar</t>
  </si>
  <si>
    <t>Other Supermarket</t>
  </si>
  <si>
    <t>290.0</t>
  </si>
  <si>
    <t>Yes</t>
  </si>
  <si>
    <t>NAMRATA SHRIKANT BHOR</t>
  </si>
  <si>
    <t>Disposable Diapers/Nappy Pads</t>
  </si>
  <si>
    <t>Honey Bunny  Everyday Pants Medium (7-12kg) 72 N</t>
  </si>
  <si>
    <t>NA(Others)</t>
  </si>
  <si>
    <t>Apollo Pharmacy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</si>
  <si>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</si>
  <si>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</si>
  <si>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 </t>
  </si>
  <si>
    <t>PALLAVI RAHUL SONAWANE</t>
  </si>
  <si>
    <t>Baby Bar Soaps / Liquid Soaps</t>
  </si>
  <si>
    <t>Dove Baby Rich Moisture Soap +  + 125</t>
  </si>
  <si>
    <t xml:space="preserve">Chemist                       </t>
  </si>
  <si>
    <t>120.0</t>
  </si>
  <si>
    <t>Durva Darshan Toraskar</t>
  </si>
  <si>
    <t>Pampers Happy SkinPants Large Aloe Vera Lotion(9-14kg) 2 N</t>
  </si>
  <si>
    <t>30.0</t>
  </si>
  <si>
    <t xml:space="preserve">anty rash lotion with aloevera </t>
  </si>
  <si>
    <t>Select Member ID</t>
  </si>
  <si>
    <t/>
  </si>
  <si>
    <t>&lt;&lt;-- Click on left cell to select memberID</t>
  </si>
  <si>
    <t>Zulekha Adil Ghalsulkar</t>
  </si>
  <si>
    <t>Apollo Essentials Xtra Absorb Large Baby Diaper Pants (9-14kg) 82 N</t>
  </si>
  <si>
    <t>Amazon</t>
  </si>
  <si>
    <t>800.0</t>
  </si>
  <si>
    <t>Member Name</t>
  </si>
  <si>
    <t>PARVEEN ANWAR ALI SHAIKH</t>
  </si>
  <si>
    <t>Himalaya Baby Soap 75 G</t>
  </si>
  <si>
    <t>75.0</t>
  </si>
  <si>
    <t>MeberID</t>
  </si>
  <si>
    <t>KAMINI AVINASH JADHAV</t>
  </si>
  <si>
    <t>Wowper Fresh pants XL 10hr Protect 3D Diamond Core +  + 62</t>
  </si>
  <si>
    <t xml:space="preserve">Margin free super market      </t>
  </si>
  <si>
    <t>580.0</t>
  </si>
  <si>
    <t>Purchase_ID</t>
  </si>
  <si>
    <t>Purchase Date</t>
  </si>
  <si>
    <t>No. of packs</t>
  </si>
  <si>
    <t>Trip_ID</t>
  </si>
  <si>
    <t>PRIYANKA SANDESH JADHAV</t>
  </si>
  <si>
    <t>Pampers Active Baby Open Medium 62 N</t>
  </si>
  <si>
    <t>1175.0</t>
  </si>
  <si>
    <t>Aarti Vishal Sonawane</t>
  </si>
  <si>
    <t>Babyhug Advanced Soft Pants XXL 12 Hours dryness 42 N</t>
  </si>
  <si>
    <t>First Cry</t>
  </si>
  <si>
    <t>700.0</t>
  </si>
  <si>
    <t>BHAVANA RAHUL JAISWAL</t>
  </si>
  <si>
    <t>Baby Shampoos /Conditioners</t>
  </si>
  <si>
    <t>Himalaya Herbals Gentle Baby 200 M</t>
  </si>
  <si>
    <t>Bubble Pack</t>
  </si>
  <si>
    <t xml:space="preserve">Apna Bazaar                   </t>
  </si>
  <si>
    <t>205.0</t>
  </si>
  <si>
    <t>103.0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</si>
</sst>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B97B306-4CB6-4B57-8F40-B9879EAA7C4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48C6-9B4A-435E-A9CF-90AE64293AB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Mumbai2481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150010242109</v>
      </c>
      <c r="C2" s="14" t="s">
        <v>19</v>
      </c>
      <c r="D2" s="15">
        <f t="shared" ref="D2:D13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>
        <v>171213973</v>
      </c>
      <c r="M2" s="14" t="s">
        <v>25</v>
      </c>
      <c r="N2" s="14">
        <v>1723128505926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150010244209</v>
      </c>
      <c r="C3" s="14" t="s">
        <v>26</v>
      </c>
      <c r="D3" s="15">
        <f t="shared" si="0"/>
        <v>1</v>
      </c>
      <c r="E3" s="15">
        <v>13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30</v>
      </c>
      <c r="K3" s="17" t="s">
        <v>31</v>
      </c>
      <c r="L3" s="14">
        <v>171213973</v>
      </c>
      <c r="M3" s="14" t="s">
        <v>25</v>
      </c>
      <c r="N3" s="14">
        <v>1723616071067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33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150010245209</v>
      </c>
      <c r="C4" s="14" t="s">
        <v>34</v>
      </c>
      <c r="D4" s="15">
        <f t="shared" si="0"/>
        <v>1</v>
      </c>
      <c r="E4" s="15">
        <v>15</v>
      </c>
      <c r="F4" s="14" t="s">
        <v>35</v>
      </c>
      <c r="G4" s="14" t="s">
        <v>36</v>
      </c>
      <c r="H4" s="15">
        <v>2</v>
      </c>
      <c r="I4" s="14" t="s">
        <v>29</v>
      </c>
      <c r="J4" s="16" t="s">
        <v>37</v>
      </c>
      <c r="K4" s="17" t="s">
        <v>38</v>
      </c>
      <c r="L4" s="14" t="s">
        <v>33</v>
      </c>
      <c r="M4" s="14" t="s">
        <v>25</v>
      </c>
      <c r="N4" s="14">
        <v>1723819149499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150010339109</v>
      </c>
      <c r="C5" s="14" t="s">
        <v>39</v>
      </c>
      <c r="D5" s="15">
        <f t="shared" si="0"/>
        <v>1</v>
      </c>
      <c r="E5" s="15">
        <v>9</v>
      </c>
      <c r="F5" s="14" t="s">
        <v>27</v>
      </c>
      <c r="G5" s="14" t="s">
        <v>40</v>
      </c>
      <c r="H5" s="15">
        <v>1</v>
      </c>
      <c r="I5" s="14" t="s">
        <v>29</v>
      </c>
      <c r="J5" s="16" t="s">
        <v>37</v>
      </c>
      <c r="K5" s="17" t="s">
        <v>41</v>
      </c>
      <c r="L5" s="14" t="s">
        <v>42</v>
      </c>
      <c r="M5" s="14" t="s">
        <v>25</v>
      </c>
      <c r="N5" s="14">
        <v>1723199657287</v>
      </c>
      <c r="O5" s="15">
        <v>1</v>
      </c>
      <c r="P5" s="14">
        <v>2</v>
      </c>
      <c r="S5" s="21"/>
      <c r="T5" s="22" t="s">
        <v>43</v>
      </c>
      <c r="U5" s="23"/>
      <c r="V5" s="24" t="s">
        <v>44</v>
      </c>
      <c r="W5" s="25" t="s">
        <v>45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Mumbai2481</v>
      </c>
    </row>
    <row r="6" spans="1:32" ht="12.5" customHeight="1" x14ac:dyDescent="0.35">
      <c r="A6" s="14" t="s">
        <v>18</v>
      </c>
      <c r="B6" s="14">
        <v>150010339909</v>
      </c>
      <c r="C6" s="14" t="s">
        <v>46</v>
      </c>
      <c r="D6" s="15">
        <f t="shared" si="0"/>
        <v>1</v>
      </c>
      <c r="E6" s="15">
        <v>9</v>
      </c>
      <c r="F6" s="14" t="s">
        <v>27</v>
      </c>
      <c r="G6" s="14" t="s">
        <v>47</v>
      </c>
      <c r="H6" s="15">
        <v>1</v>
      </c>
      <c r="I6" s="14" t="s">
        <v>29</v>
      </c>
      <c r="J6" s="16" t="s">
        <v>48</v>
      </c>
      <c r="K6" s="17" t="s">
        <v>49</v>
      </c>
      <c r="L6" s="14">
        <v>171213973</v>
      </c>
      <c r="M6" s="14" t="s">
        <v>25</v>
      </c>
      <c r="N6" s="14">
        <v>1723284121342</v>
      </c>
      <c r="O6" s="15">
        <v>1</v>
      </c>
      <c r="P6" s="14">
        <v>2</v>
      </c>
      <c r="S6" s="21"/>
      <c r="T6" s="22" t="s">
        <v>50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150010350009</v>
      </c>
      <c r="C7" s="14" t="s">
        <v>51</v>
      </c>
      <c r="D7" s="15">
        <f t="shared" si="0"/>
        <v>1</v>
      </c>
      <c r="E7" s="15">
        <v>14</v>
      </c>
      <c r="F7" s="14" t="s">
        <v>35</v>
      </c>
      <c r="G7" s="14" t="s">
        <v>52</v>
      </c>
      <c r="H7" s="15">
        <v>1</v>
      </c>
      <c r="I7" s="14" t="s">
        <v>29</v>
      </c>
      <c r="J7" s="16" t="s">
        <v>37</v>
      </c>
      <c r="K7" s="17" t="s">
        <v>53</v>
      </c>
      <c r="L7" s="14" t="s">
        <v>33</v>
      </c>
      <c r="M7" s="14" t="s">
        <v>25</v>
      </c>
      <c r="N7" s="14">
        <v>1723644227010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54</v>
      </c>
    </row>
    <row r="8" spans="1:32" ht="43.5" customHeight="1" x14ac:dyDescent="0.35">
      <c r="A8" s="14" t="s">
        <v>18</v>
      </c>
      <c r="B8" s="14">
        <v>150010443509</v>
      </c>
      <c r="C8" s="14" t="s">
        <v>55</v>
      </c>
      <c r="D8" s="15">
        <f t="shared" si="0"/>
        <v>1</v>
      </c>
      <c r="E8" s="15">
        <v>9</v>
      </c>
      <c r="F8" s="14" t="s">
        <v>27</v>
      </c>
      <c r="G8" s="14" t="s">
        <v>56</v>
      </c>
      <c r="H8" s="15">
        <v>5</v>
      </c>
      <c r="I8" s="14" t="s">
        <v>29</v>
      </c>
      <c r="J8" s="16" t="s">
        <v>57</v>
      </c>
      <c r="K8" s="17" t="s">
        <v>58</v>
      </c>
      <c r="L8" s="14">
        <v>171213973</v>
      </c>
      <c r="M8" s="14" t="s">
        <v>25</v>
      </c>
      <c r="N8" s="14">
        <v>1723716084434</v>
      </c>
      <c r="O8" s="15">
        <v>1</v>
      </c>
      <c r="P8" s="14">
        <v>2</v>
      </c>
      <c r="S8" s="21"/>
      <c r="T8" s="30" t="s">
        <v>59</v>
      </c>
      <c r="U8" s="31" t="s">
        <v>60</v>
      </c>
      <c r="V8" s="31" t="s">
        <v>5</v>
      </c>
      <c r="W8" s="31" t="s">
        <v>6</v>
      </c>
      <c r="X8" s="31" t="s">
        <v>61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62</v>
      </c>
      <c r="AE8" s="33"/>
      <c r="AF8" s="34" cm="1">
        <f t="array" ref="AF8:AF17">IF(B2="","",_xlfn.UNIQUE(_xlfn._xlws.FILTER($B$2:$B$2034,$A$2:$A$2034=AF5)))</f>
        <v>150010242109</v>
      </c>
    </row>
    <row r="9" spans="1:32" ht="12.5" customHeight="1" x14ac:dyDescent="0.35">
      <c r="A9" s="14" t="s">
        <v>18</v>
      </c>
      <c r="B9" s="14">
        <v>150010449409</v>
      </c>
      <c r="C9" s="14" t="s">
        <v>63</v>
      </c>
      <c r="D9" s="15">
        <f t="shared" si="0"/>
        <v>1</v>
      </c>
      <c r="E9" s="15">
        <v>13</v>
      </c>
      <c r="F9" s="14" t="s">
        <v>27</v>
      </c>
      <c r="G9" s="14" t="s">
        <v>64</v>
      </c>
      <c r="H9" s="15">
        <v>1</v>
      </c>
      <c r="I9" s="14" t="s">
        <v>29</v>
      </c>
      <c r="J9" s="16" t="s">
        <v>37</v>
      </c>
      <c r="K9" s="17" t="s">
        <v>65</v>
      </c>
      <c r="L9" s="14" t="s">
        <v>33</v>
      </c>
      <c r="M9" s="14" t="s">
        <v>25</v>
      </c>
      <c r="N9" s="14">
        <v>1723545972008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150010244209</v>
      </c>
    </row>
    <row r="10" spans="1:32" ht="12.5" customHeight="1" x14ac:dyDescent="0.35">
      <c r="A10" s="14" t="s">
        <v>18</v>
      </c>
      <c r="B10" s="14">
        <v>150010539209</v>
      </c>
      <c r="C10" s="14" t="s">
        <v>66</v>
      </c>
      <c r="D10" s="15">
        <f t="shared" si="0"/>
        <v>1</v>
      </c>
      <c r="E10" s="15">
        <v>6</v>
      </c>
      <c r="F10" s="14" t="s">
        <v>27</v>
      </c>
      <c r="G10" s="14" t="s">
        <v>67</v>
      </c>
      <c r="H10" s="15">
        <v>1</v>
      </c>
      <c r="I10" s="14" t="s">
        <v>29</v>
      </c>
      <c r="J10" s="16" t="s">
        <v>68</v>
      </c>
      <c r="K10" s="17" t="s">
        <v>69</v>
      </c>
      <c r="L10" s="14" t="s">
        <v>33</v>
      </c>
      <c r="M10" s="14" t="s">
        <v>25</v>
      </c>
      <c r="N10" s="14">
        <v>1722960982122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150010245209</v>
      </c>
    </row>
    <row r="11" spans="1:32" ht="12.5" customHeight="1" x14ac:dyDescent="0.35">
      <c r="A11" s="14" t="s">
        <v>18</v>
      </c>
      <c r="B11" s="14">
        <v>150010549509</v>
      </c>
      <c r="C11" s="14" t="s">
        <v>70</v>
      </c>
      <c r="D11" s="15">
        <f t="shared" si="0"/>
        <v>1</v>
      </c>
      <c r="E11" s="15">
        <v>9</v>
      </c>
      <c r="F11" s="14" t="s">
        <v>71</v>
      </c>
      <c r="G11" s="14" t="s">
        <v>72</v>
      </c>
      <c r="H11" s="15">
        <v>1</v>
      </c>
      <c r="I11" s="14" t="s">
        <v>73</v>
      </c>
      <c r="J11" s="16" t="s">
        <v>74</v>
      </c>
      <c r="K11" s="17" t="s">
        <v>75</v>
      </c>
      <c r="L11" s="14">
        <v>171213973</v>
      </c>
      <c r="M11" s="14" t="s">
        <v>25</v>
      </c>
      <c r="N11" s="14">
        <v>1723201998547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150010339109</v>
      </c>
    </row>
    <row r="12" spans="1:32" ht="12.5" customHeight="1" x14ac:dyDescent="0.35">
      <c r="A12" s="14" t="s">
        <v>18</v>
      </c>
      <c r="B12" s="14">
        <v>150010549509</v>
      </c>
      <c r="C12" s="14" t="s">
        <v>70</v>
      </c>
      <c r="D12" s="15">
        <f t="shared" si="0"/>
        <v>2</v>
      </c>
      <c r="E12" s="15">
        <v>9</v>
      </c>
      <c r="F12" s="14" t="s">
        <v>71</v>
      </c>
      <c r="G12" s="14" t="s">
        <v>72</v>
      </c>
      <c r="H12" s="15">
        <v>1</v>
      </c>
      <c r="I12" s="14" t="s">
        <v>73</v>
      </c>
      <c r="J12" s="16" t="s">
        <v>74</v>
      </c>
      <c r="K12" s="17" t="s">
        <v>75</v>
      </c>
      <c r="L12" s="14">
        <v>171213973</v>
      </c>
      <c r="M12" s="14" t="s">
        <v>25</v>
      </c>
      <c r="N12" s="14">
        <v>1723202704352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150010339909</v>
      </c>
    </row>
    <row r="13" spans="1:32" ht="12.5" customHeight="1" x14ac:dyDescent="0.35">
      <c r="A13" s="14" t="s">
        <v>18</v>
      </c>
      <c r="B13" s="14">
        <v>150010549509</v>
      </c>
      <c r="C13" s="14" t="s">
        <v>70</v>
      </c>
      <c r="D13" s="15">
        <f t="shared" si="0"/>
        <v>3</v>
      </c>
      <c r="E13" s="15">
        <v>10</v>
      </c>
      <c r="F13" s="14" t="s">
        <v>71</v>
      </c>
      <c r="G13" s="14" t="s">
        <v>72</v>
      </c>
      <c r="H13" s="15">
        <v>1</v>
      </c>
      <c r="I13" s="14" t="s">
        <v>73</v>
      </c>
      <c r="J13" s="16" t="s">
        <v>74</v>
      </c>
      <c r="K13" s="17" t="s">
        <v>76</v>
      </c>
      <c r="L13" s="14">
        <v>171213973</v>
      </c>
      <c r="M13" s="14" t="s">
        <v>25</v>
      </c>
      <c r="N13" s="14">
        <v>1723261861390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150010350009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150010443509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150010449409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150010539209</v>
      </c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150010549509</v>
      </c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9B8132-276F-455A-AE57-367A4A0510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2024-08-19T08:27:34Z</dcterms:created>
  <dcterms:modified xsi:type="dcterms:W3CDTF">2024-08-19T08:27:35Z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06b2dde5-19fb-4aa4-aeee-ea0d6ab7eb45</vt:lpwstr>
  </property>
  <property fmtid="{D5CDD505-2E9C-101B-9397-08002B2CF9AE}" pid="8" name="MSIP_Label_3741da7a-79c1-417c-b408-16c0bfe99fca_ContentBits">
    <vt:lpwstr>0</vt:lpwstr>
  </property>
</Properties>
</file>