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D555714B-684A-414C-9364-0673D185FCBF}" xr6:coauthVersionLast="47" xr6:coauthVersionMax="47" xr10:uidLastSave="{00000000-0000-0000-0000-000000000000}"/>
  <bookViews>
    <workbookView xWindow="-110" yWindow="-110" windowWidth="19420" windowHeight="10420" xr2:uid="{36CBD6C2-A90C-4A77-9DD5-0C8B1A0DD1E2}"/>
  </bookViews>
  <sheets>
    <sheet name="Nagpur0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0" i="1"/>
  <c r="D11" i="1" s="1"/>
  <c r="D12" i="1" s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<sst xmlns="http://schemas.openxmlformats.org/spreadsheetml/2006/main" count="144" uniqueCount="67">
  <si>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</si>
  <si>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</si>
  <si>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</si>
  <si>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</si>
  <si>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</si>
  <si>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</si>
  <si>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</si>
  <si>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</si>
  <si>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</si>
  <si>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</si>
  <si>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</si>
  <si>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</si>
  <si>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</si>
  <si>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</si>
  <si>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</si>
  <si>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</si>
  <si>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</si>
  <si>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</si>
  <si>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Nagpur0101</t>
  </si>
  <si>
    <t>Sarita Waghmare</t>
  </si>
  <si>
    <t>Baby Bar Soaps / Liquid Soaps</t>
  </si>
  <si>
    <t>Himalaya Baby Soap 125 G</t>
  </si>
  <si>
    <t>NA(Others)</t>
  </si>
  <si>
    <t xml:space="preserve">Chemist                       </t>
  </si>
  <si>
    <t>90.0</t>
  </si>
  <si>
    <t xml:space="preserve"> </t>
  </si>
  <si>
    <t>Yes</t>
  </si>
  <si>
    <t>Sonu Mandpe</t>
  </si>
  <si>
    <t>Himalaya Baby Soap 75 G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</si>
  <si>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</si>
  <si>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</si>
  <si>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Powders</t>
  </si>
  <si>
    <t>Himalaya Baby Powder 200 G</t>
  </si>
  <si>
    <t>Plasticbottle (pet)</t>
  </si>
  <si>
    <t>195.0</t>
  </si>
  <si>
    <t>Baby Shampoos /Conditioners</t>
  </si>
  <si>
    <t>Himalaya Herbals Gentle Baby 200 M</t>
  </si>
  <si>
    <t>205.0</t>
  </si>
  <si>
    <t>Select Member ID</t>
  </si>
  <si>
    <t/>
  </si>
  <si>
    <t>&lt;&lt;-- Click on left cell to select memberID</t>
  </si>
  <si>
    <t>Sheetal Lokhande</t>
  </si>
  <si>
    <t>Disposable Diapers/Nappy Pads</t>
  </si>
  <si>
    <t>Pampers All-Round Protection S 4-8kg 30 N</t>
  </si>
  <si>
    <t>399.0</t>
  </si>
  <si>
    <t>Member Name</t>
  </si>
  <si>
    <t>Bhagyashri Kale</t>
  </si>
  <si>
    <t>Baby Lotions</t>
  </si>
  <si>
    <t>Himalaya Baby Cream 200 M</t>
  </si>
  <si>
    <t>Plastic Tube</t>
  </si>
  <si>
    <t>280.0</t>
  </si>
  <si>
    <t>MeberID</t>
  </si>
  <si>
    <t>210.0</t>
  </si>
  <si>
    <t>Purchase_ID</t>
  </si>
  <si>
    <t>Purchase Date</t>
  </si>
  <si>
    <t>No. of packs</t>
  </si>
  <si>
    <t>Trip_ID</t>
  </si>
  <si>
    <t>Sneha Nitnaware</t>
  </si>
  <si>
    <t>Johnson's Baby Lotion 100 M</t>
  </si>
  <si>
    <t>110.0</t>
  </si>
  <si>
    <t>Mamy Poko Pants Extra Absorb Small 14 N</t>
  </si>
  <si>
    <t>199.0</t>
  </si>
  <si>
    <t>Johnson's Baby 75 G</t>
  </si>
  <si>
    <t>68.0</t>
  </si>
  <si>
    <t>Amrapali sahare</t>
  </si>
  <si>
    <t>Johnson's Baby Powder 50 G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</si>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</sst>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E1EC268-A99A-4C8B-A8BF-F3014B299D3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EC4E-C6E5-47D7-87E3-25151C0439F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Nagpur0101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150030244909</v>
      </c>
      <c r="C2" s="14" t="s">
        <v>19</v>
      </c>
      <c r="D2" s="15">
        <f t="shared" ref="D2:D13" si="0">IF(B2=B1,1+D1,1)</f>
        <v>1</v>
      </c>
      <c r="E2" s="15">
        <v>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1723035432762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150030339109</v>
      </c>
      <c r="C3" s="14" t="s">
        <v>27</v>
      </c>
      <c r="D3" s="15">
        <f t="shared" si="0"/>
        <v>1</v>
      </c>
      <c r="E3" s="15">
        <v>14</v>
      </c>
      <c r="F3" s="14" t="s">
        <v>20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1723827501046</v>
      </c>
      <c r="O3" s="15">
        <v>1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150030339109</v>
      </c>
      <c r="C4" s="14" t="s">
        <v>27</v>
      </c>
      <c r="D4" s="15">
        <f t="shared" si="0"/>
        <v>2</v>
      </c>
      <c r="E4" s="15">
        <v>14</v>
      </c>
      <c r="F4" s="14" t="s">
        <v>31</v>
      </c>
      <c r="G4" s="14" t="s">
        <v>32</v>
      </c>
      <c r="H4" s="15">
        <v>1</v>
      </c>
      <c r="I4" s="14" t="s">
        <v>33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1723827501046</v>
      </c>
      <c r="O4" s="15">
        <v>3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150030339109</v>
      </c>
      <c r="C5" s="14" t="s">
        <v>27</v>
      </c>
      <c r="D5" s="15">
        <f t="shared" si="0"/>
        <v>3</v>
      </c>
      <c r="E5" s="15">
        <v>14</v>
      </c>
      <c r="F5" s="14" t="s">
        <v>35</v>
      </c>
      <c r="G5" s="14" t="s">
        <v>36</v>
      </c>
      <c r="H5" s="15">
        <v>1</v>
      </c>
      <c r="I5" s="14" t="s">
        <v>33</v>
      </c>
      <c r="J5" s="16" t="s">
        <v>23</v>
      </c>
      <c r="K5" s="17" t="s">
        <v>37</v>
      </c>
      <c r="L5" s="14" t="s">
        <v>25</v>
      </c>
      <c r="M5" s="14" t="s">
        <v>26</v>
      </c>
      <c r="N5" s="14">
        <v>1723827501046</v>
      </c>
      <c r="O5" s="15">
        <v>2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Nagpur0101</v>
      </c>
    </row>
    <row r="6" spans="1:32" ht="12.5" customHeight="1" x14ac:dyDescent="0.35">
      <c r="A6" s="14" t="s">
        <v>18</v>
      </c>
      <c r="B6" s="14">
        <v>150030444609</v>
      </c>
      <c r="C6" s="14" t="s">
        <v>41</v>
      </c>
      <c r="D6" s="15">
        <f t="shared" si="0"/>
        <v>1</v>
      </c>
      <c r="E6" s="15">
        <v>9</v>
      </c>
      <c r="F6" s="14" t="s">
        <v>42</v>
      </c>
      <c r="G6" s="14" t="s">
        <v>43</v>
      </c>
      <c r="H6" s="15">
        <v>1</v>
      </c>
      <c r="I6" s="14" t="s">
        <v>22</v>
      </c>
      <c r="J6" s="16" t="s">
        <v>23</v>
      </c>
      <c r="K6" s="17" t="s">
        <v>44</v>
      </c>
      <c r="L6" s="14" t="s">
        <v>25</v>
      </c>
      <c r="M6" s="14" t="s">
        <v>26</v>
      </c>
      <c r="N6" s="14">
        <v>1723275530346</v>
      </c>
      <c r="O6" s="15">
        <v>1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150030447709</v>
      </c>
      <c r="C7" s="14" t="s">
        <v>46</v>
      </c>
      <c r="D7" s="15">
        <f t="shared" si="0"/>
        <v>1</v>
      </c>
      <c r="E7" s="15">
        <v>21</v>
      </c>
      <c r="F7" s="14" t="s">
        <v>47</v>
      </c>
      <c r="G7" s="14" t="s">
        <v>48</v>
      </c>
      <c r="H7" s="15">
        <v>1</v>
      </c>
      <c r="I7" s="14" t="s">
        <v>49</v>
      </c>
      <c r="J7" s="16" t="s">
        <v>23</v>
      </c>
      <c r="K7" s="17" t="s">
        <v>50</v>
      </c>
      <c r="L7" s="14" t="s">
        <v>25</v>
      </c>
      <c r="M7" s="14" t="s">
        <v>26</v>
      </c>
      <c r="N7" s="14">
        <v>1721582990360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150030447709</v>
      </c>
      <c r="C8" s="14" t="s">
        <v>46</v>
      </c>
      <c r="D8" s="15">
        <f t="shared" si="0"/>
        <v>2</v>
      </c>
      <c r="E8" s="15">
        <v>10</v>
      </c>
      <c r="F8" s="14" t="s">
        <v>35</v>
      </c>
      <c r="G8" s="14" t="s">
        <v>36</v>
      </c>
      <c r="H8" s="15">
        <v>1</v>
      </c>
      <c r="I8" s="14" t="s">
        <v>33</v>
      </c>
      <c r="J8" s="16" t="s">
        <v>23</v>
      </c>
      <c r="K8" s="17" t="s">
        <v>52</v>
      </c>
      <c r="L8" s="14" t="s">
        <v>25</v>
      </c>
      <c r="M8" s="14" t="s">
        <v>26</v>
      </c>
      <c r="N8" s="14">
        <v>1723528412986</v>
      </c>
      <c r="O8" s="15">
        <v>1</v>
      </c>
      <c r="P8" s="14">
        <v>2</v>
      </c>
      <c r="S8" s="21"/>
      <c r="T8" s="30" t="s">
        <v>53</v>
      </c>
      <c r="U8" s="31" t="s">
        <v>54</v>
      </c>
      <c r="V8" s="31" t="s">
        <v>5</v>
      </c>
      <c r="W8" s="31" t="s">
        <v>6</v>
      </c>
      <c r="X8" s="31" t="s">
        <v>55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56</v>
      </c>
      <c r="AE8" s="33"/>
      <c r="AF8" s="34" cm="1">
        <f t="array" ref="AF8:AF13">IF(B2="","",_xlfn.UNIQUE(_xlfn._xlws.FILTER($B$2:$B$2034,$A$2:$A$2034=AF5)))</f>
        <v>150030244909</v>
      </c>
    </row>
    <row r="9" spans="1:32" ht="12.5" customHeight="1" x14ac:dyDescent="0.35">
      <c r="A9" s="14" t="s">
        <v>18</v>
      </c>
      <c r="B9" s="14">
        <v>150030447709</v>
      </c>
      <c r="C9" s="14" t="s">
        <v>46</v>
      </c>
      <c r="D9" s="15">
        <f t="shared" si="0"/>
        <v>3</v>
      </c>
      <c r="E9" s="15">
        <v>10</v>
      </c>
      <c r="F9" s="14" t="s">
        <v>35</v>
      </c>
      <c r="G9" s="14" t="s">
        <v>36</v>
      </c>
      <c r="H9" s="15">
        <v>1</v>
      </c>
      <c r="I9" s="14" t="s">
        <v>33</v>
      </c>
      <c r="J9" s="16" t="s">
        <v>23</v>
      </c>
      <c r="K9" s="17" t="s">
        <v>52</v>
      </c>
      <c r="L9" s="14" t="s">
        <v>25</v>
      </c>
      <c r="M9" s="14" t="s">
        <v>26</v>
      </c>
      <c r="N9" s="14">
        <v>1723528614390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150030339109</v>
      </c>
    </row>
    <row r="10" spans="1:32" ht="12.5" customHeight="1" x14ac:dyDescent="0.35">
      <c r="A10" s="14" t="s">
        <v>18</v>
      </c>
      <c r="B10" s="14">
        <v>150030449309</v>
      </c>
      <c r="C10" s="14" t="s">
        <v>57</v>
      </c>
      <c r="D10" s="15">
        <f t="shared" si="0"/>
        <v>1</v>
      </c>
      <c r="E10" s="15">
        <v>22</v>
      </c>
      <c r="F10" s="14" t="s">
        <v>47</v>
      </c>
      <c r="G10" s="14" t="s">
        <v>58</v>
      </c>
      <c r="H10" s="15">
        <v>1</v>
      </c>
      <c r="I10" s="14" t="s">
        <v>33</v>
      </c>
      <c r="J10" s="16" t="s">
        <v>23</v>
      </c>
      <c r="K10" s="17" t="s">
        <v>59</v>
      </c>
      <c r="L10" s="14" t="s">
        <v>25</v>
      </c>
      <c r="M10" s="14" t="s">
        <v>26</v>
      </c>
      <c r="N10" s="14">
        <v>1721649860108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150030444609</v>
      </c>
    </row>
    <row r="11" spans="1:32" ht="12.5" customHeight="1" x14ac:dyDescent="0.35">
      <c r="A11" s="14" t="s">
        <v>18</v>
      </c>
      <c r="B11" s="14">
        <v>150030449309</v>
      </c>
      <c r="C11" s="14" t="s">
        <v>57</v>
      </c>
      <c r="D11" s="15">
        <f t="shared" si="0"/>
        <v>2</v>
      </c>
      <c r="E11" s="15">
        <v>22</v>
      </c>
      <c r="F11" s="14" t="s">
        <v>42</v>
      </c>
      <c r="G11" s="14" t="s">
        <v>60</v>
      </c>
      <c r="H11" s="15">
        <v>1</v>
      </c>
      <c r="I11" s="14" t="s">
        <v>22</v>
      </c>
      <c r="J11" s="16" t="s">
        <v>23</v>
      </c>
      <c r="K11" s="17" t="s">
        <v>61</v>
      </c>
      <c r="L11" s="14" t="s">
        <v>25</v>
      </c>
      <c r="M11" s="14" t="s">
        <v>26</v>
      </c>
      <c r="N11" s="14">
        <v>1721649860108</v>
      </c>
      <c r="O11" s="15">
        <v>2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150030447709</v>
      </c>
    </row>
    <row r="12" spans="1:32" ht="12.5" customHeight="1" x14ac:dyDescent="0.35">
      <c r="A12" s="14" t="s">
        <v>18</v>
      </c>
      <c r="B12" s="14">
        <v>150030449309</v>
      </c>
      <c r="C12" s="14" t="s">
        <v>57</v>
      </c>
      <c r="D12" s="15">
        <f t="shared" si="0"/>
        <v>3</v>
      </c>
      <c r="E12" s="15">
        <v>5</v>
      </c>
      <c r="F12" s="14" t="s">
        <v>20</v>
      </c>
      <c r="G12" s="14" t="s">
        <v>62</v>
      </c>
      <c r="H12" s="15">
        <v>1</v>
      </c>
      <c r="I12" s="14" t="s">
        <v>22</v>
      </c>
      <c r="J12" s="16" t="s">
        <v>23</v>
      </c>
      <c r="K12" s="17" t="s">
        <v>63</v>
      </c>
      <c r="L12" s="14" t="s">
        <v>25</v>
      </c>
      <c r="M12" s="14" t="s">
        <v>26</v>
      </c>
      <c r="N12" s="14">
        <v>1723178145677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150030449309</v>
      </c>
    </row>
    <row r="13" spans="1:32" ht="12.5" customHeight="1" x14ac:dyDescent="0.35">
      <c r="A13" s="14" t="s">
        <v>18</v>
      </c>
      <c r="B13" s="14">
        <v>150030740309</v>
      </c>
      <c r="C13" s="14" t="s">
        <v>64</v>
      </c>
      <c r="D13" s="15">
        <f t="shared" si="0"/>
        <v>1</v>
      </c>
      <c r="E13" s="15">
        <v>10</v>
      </c>
      <c r="F13" s="14" t="s">
        <v>31</v>
      </c>
      <c r="G13" s="14" t="s">
        <v>65</v>
      </c>
      <c r="H13" s="15">
        <v>1</v>
      </c>
      <c r="I13" s="14" t="s">
        <v>33</v>
      </c>
      <c r="J13" s="16" t="s">
        <v>23</v>
      </c>
      <c r="K13" s="17" t="s">
        <v>66</v>
      </c>
      <c r="L13" s="14" t="s">
        <v>25</v>
      </c>
      <c r="M13" s="14" t="s">
        <v>26</v>
      </c>
      <c r="N13" s="14">
        <v>1723302951139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150030740309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AC402F-61E6-4C64-9B1B-C3AE4E5B2A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2024-08-19T08:27:43Z</dcterms:created>
  <dcterms:modified xsi:type="dcterms:W3CDTF">2024-08-19T08:27:43Z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57885bf0-1dec-4233-acf7-2bdf4ea92dfe</vt:lpwstr>
  </property>
  <property fmtid="{D5CDD505-2E9C-101B-9397-08002B2CF9AE}" pid="8" name="MSIP_Label_3741da7a-79c1-417c-b408-16c0bfe99fca_ContentBits">
    <vt:lpwstr>0</vt:lpwstr>
  </property>
</Properties>
</file>