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9FD233E-EC56-4461-8682-BBE443EBDC19}" xr6:coauthVersionLast="47" xr6:coauthVersionMax="47" xr10:uidLastSave="{00000000-0000-0000-0000-000000000000}"/>
  <bookViews>
    <workbookView xWindow="-110" yWindow="-110" windowWidth="19420" windowHeight="10420" xr2:uid="{C6B677D8-0176-4091-B27D-424DC4F4641B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<sst xmlns="http://schemas.openxmlformats.org/spreadsheetml/2006/main" count="117" uniqueCount="57">
  <si>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</si>
  <si>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</si>
  <si>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</si>
  <si>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</si>
  <si>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</si>
  <si>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</si>
  <si>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</si>
  <si>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</si>
  <si>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</si>
  <si>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</si>
  <si>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</si>
  <si>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</si>
  <si>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</si>
  <si>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</si>
  <si>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</si>
  <si>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</si>
  <si>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</si>
  <si>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</si>
  <si>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Cochin2043</t>
  </si>
  <si>
    <t>Anjali Jobish</t>
  </si>
  <si>
    <t>Baby Bar Soaps / Liquid Soaps</t>
  </si>
  <si>
    <t>Himalaya Baby Soap 75 G</t>
  </si>
  <si>
    <t>NA(Others)</t>
  </si>
  <si>
    <t>Other Supermarket</t>
  </si>
  <si>
    <t>62.0</t>
  </si>
  <si>
    <t xml:space="preserve"> </t>
  </si>
  <si>
    <t>Yes</t>
  </si>
  <si>
    <t>Deliya Reneesh</t>
  </si>
  <si>
    <t>Pears Pure &amp; Gentle +  + 120</t>
  </si>
  <si>
    <t xml:space="preserve">Kirana                        </t>
  </si>
  <si>
    <t>54.0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</si>
  <si>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</si>
  <si>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</si>
  <si>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Pampers All-Round Protection M 7-12kg 2 N</t>
  </si>
  <si>
    <t>28.0</t>
  </si>
  <si>
    <t>Select Member ID</t>
  </si>
  <si>
    <t/>
  </si>
  <si>
    <t>&lt;&lt;-- Click on left cell to select memberID</t>
  </si>
  <si>
    <t>Varsha</t>
  </si>
  <si>
    <t>Pampers Baby Dry Pants Small 4 N</t>
  </si>
  <si>
    <t xml:space="preserve">Chemist                       </t>
  </si>
  <si>
    <t>40.0</t>
  </si>
  <si>
    <t>Member Name</t>
  </si>
  <si>
    <t>Baby Powders</t>
  </si>
  <si>
    <t>Himalaya Baby Powder 100 G</t>
  </si>
  <si>
    <t>Plasticbottle (pet)</t>
  </si>
  <si>
    <t>83.0</t>
  </si>
  <si>
    <t>MeberID</t>
  </si>
  <si>
    <t>Purchase_ID</t>
  </si>
  <si>
    <t>Purchase Date</t>
  </si>
  <si>
    <t>No. of packs</t>
  </si>
  <si>
    <t>Trip_ID</t>
  </si>
  <si>
    <t>Himalaya Baby Soap 125 G</t>
  </si>
  <si>
    <t>75.0</t>
  </si>
  <si>
    <t>Shyama  Roshan</t>
  </si>
  <si>
    <t>Pampers Happy SkinPants Medium Aloe Vera Lotion(7-12kg)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</si>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</sst>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F7254C2-9D44-49FD-BAA1-2A1FABD9EBC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BADC-637E-476D-BA7E-54C48050A4F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Cochin2043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210010221209</v>
      </c>
      <c r="C2" s="14" t="s">
        <v>19</v>
      </c>
      <c r="D2" s="15">
        <f t="shared" ref="D2:D10" si="0">IF(B2=B1,1+D1,1)</f>
        <v>1</v>
      </c>
      <c r="E2" s="15">
        <v>21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1721873367514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210010319309</v>
      </c>
      <c r="C3" s="14" t="s">
        <v>27</v>
      </c>
      <c r="D3" s="15">
        <f t="shared" si="0"/>
        <v>1</v>
      </c>
      <c r="E3" s="15">
        <v>24</v>
      </c>
      <c r="F3" s="14" t="s">
        <v>20</v>
      </c>
      <c r="G3" s="14" t="s">
        <v>28</v>
      </c>
      <c r="H3" s="15">
        <v>2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1721805650620</v>
      </c>
      <c r="O3" s="15">
        <v>2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210010319309</v>
      </c>
      <c r="C4" s="14" t="s">
        <v>27</v>
      </c>
      <c r="D4" s="15">
        <f t="shared" si="0"/>
        <v>2</v>
      </c>
      <c r="E4" s="15">
        <v>24</v>
      </c>
      <c r="F4" s="14" t="s">
        <v>32</v>
      </c>
      <c r="G4" s="14" t="s">
        <v>33</v>
      </c>
      <c r="H4" s="15">
        <v>20</v>
      </c>
      <c r="I4" s="14" t="s">
        <v>22</v>
      </c>
      <c r="J4" s="16" t="s">
        <v>29</v>
      </c>
      <c r="K4" s="17" t="s">
        <v>34</v>
      </c>
      <c r="L4" s="14" t="s">
        <v>25</v>
      </c>
      <c r="M4" s="14" t="s">
        <v>26</v>
      </c>
      <c r="N4" s="14">
        <v>1721805650620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210010319309</v>
      </c>
      <c r="C5" s="14" t="s">
        <v>27</v>
      </c>
      <c r="D5" s="15">
        <f t="shared" si="0"/>
        <v>3</v>
      </c>
      <c r="E5" s="15">
        <v>15</v>
      </c>
      <c r="F5" s="14" t="s">
        <v>32</v>
      </c>
      <c r="G5" s="14" t="s">
        <v>33</v>
      </c>
      <c r="H5" s="15">
        <v>5</v>
      </c>
      <c r="I5" s="14" t="s">
        <v>22</v>
      </c>
      <c r="J5" s="16" t="s">
        <v>29</v>
      </c>
      <c r="K5" s="17" t="s">
        <v>34</v>
      </c>
      <c r="L5" s="14" t="s">
        <v>25</v>
      </c>
      <c r="M5" s="14" t="s">
        <v>26</v>
      </c>
      <c r="N5" s="14">
        <v>1723807652685</v>
      </c>
      <c r="O5" s="15">
        <v>1</v>
      </c>
      <c r="P5" s="14">
        <v>2</v>
      </c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Cochin2043</v>
      </c>
    </row>
    <row r="6" spans="1:32" ht="12.5" customHeight="1" x14ac:dyDescent="0.35">
      <c r="A6" s="14" t="s">
        <v>18</v>
      </c>
      <c r="B6" s="14">
        <v>210010320709</v>
      </c>
      <c r="C6" s="14" t="s">
        <v>38</v>
      </c>
      <c r="D6" s="15">
        <f t="shared" si="0"/>
        <v>1</v>
      </c>
      <c r="E6" s="15">
        <v>8</v>
      </c>
      <c r="F6" s="14" t="s">
        <v>32</v>
      </c>
      <c r="G6" s="14" t="s">
        <v>39</v>
      </c>
      <c r="H6" s="15">
        <v>2</v>
      </c>
      <c r="I6" s="14" t="s">
        <v>22</v>
      </c>
      <c r="J6" s="16" t="s">
        <v>40</v>
      </c>
      <c r="K6" s="17" t="s">
        <v>41</v>
      </c>
      <c r="L6" s="14" t="s">
        <v>25</v>
      </c>
      <c r="M6" s="14" t="s">
        <v>26</v>
      </c>
      <c r="N6" s="14">
        <v>1723187373815</v>
      </c>
      <c r="O6" s="15">
        <v>1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210010320709</v>
      </c>
      <c r="C7" s="14" t="s">
        <v>38</v>
      </c>
      <c r="D7" s="15">
        <f t="shared" si="0"/>
        <v>2</v>
      </c>
      <c r="E7" s="15">
        <v>12</v>
      </c>
      <c r="F7" s="14" t="s">
        <v>43</v>
      </c>
      <c r="G7" s="14" t="s">
        <v>44</v>
      </c>
      <c r="H7" s="15">
        <v>1</v>
      </c>
      <c r="I7" s="14" t="s">
        <v>45</v>
      </c>
      <c r="J7" s="16" t="s">
        <v>40</v>
      </c>
      <c r="K7" s="17" t="s">
        <v>46</v>
      </c>
      <c r="L7" s="14" t="s">
        <v>25</v>
      </c>
      <c r="M7" s="14" t="s">
        <v>26</v>
      </c>
      <c r="N7" s="14">
        <v>1723726006773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210010320709</v>
      </c>
      <c r="C8" s="14" t="s">
        <v>38</v>
      </c>
      <c r="D8" s="15">
        <f t="shared" si="0"/>
        <v>3</v>
      </c>
      <c r="E8" s="15">
        <v>13</v>
      </c>
      <c r="F8" s="14" t="s">
        <v>32</v>
      </c>
      <c r="G8" s="14" t="s">
        <v>39</v>
      </c>
      <c r="H8" s="15">
        <v>3</v>
      </c>
      <c r="I8" s="14" t="s">
        <v>22</v>
      </c>
      <c r="J8" s="16" t="s">
        <v>40</v>
      </c>
      <c r="K8" s="17" t="s">
        <v>41</v>
      </c>
      <c r="L8" s="14" t="s">
        <v>25</v>
      </c>
      <c r="M8" s="14" t="s">
        <v>26</v>
      </c>
      <c r="N8" s="14">
        <v>1723726006773</v>
      </c>
      <c r="O8" s="15">
        <v>3</v>
      </c>
      <c r="P8" s="14">
        <v>2</v>
      </c>
      <c r="S8" s="21"/>
      <c r="T8" s="30" t="s">
        <v>48</v>
      </c>
      <c r="U8" s="31" t="s">
        <v>49</v>
      </c>
      <c r="V8" s="31" t="s">
        <v>5</v>
      </c>
      <c r="W8" s="31" t="s">
        <v>6</v>
      </c>
      <c r="X8" s="31" t="s">
        <v>50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51</v>
      </c>
      <c r="AE8" s="33"/>
      <c r="AF8" s="34" cm="1">
        <f t="array" ref="AF8:AF11">IF(B2="","",_xlfn.UNIQUE(_xlfn._xlws.FILTER($B$2:$B$2034,$A$2:$A$2034=AF5)))</f>
        <v>210010221209</v>
      </c>
    </row>
    <row r="9" spans="1:32" ht="12.5" customHeight="1" x14ac:dyDescent="0.35">
      <c r="A9" s="14" t="s">
        <v>18</v>
      </c>
      <c r="B9" s="14">
        <v>210010320709</v>
      </c>
      <c r="C9" s="14" t="s">
        <v>38</v>
      </c>
      <c r="D9" s="15">
        <f t="shared" si="0"/>
        <v>4</v>
      </c>
      <c r="E9" s="15">
        <v>14</v>
      </c>
      <c r="F9" s="14" t="s">
        <v>20</v>
      </c>
      <c r="G9" s="14" t="s">
        <v>52</v>
      </c>
      <c r="H9" s="15">
        <v>1</v>
      </c>
      <c r="I9" s="14" t="s">
        <v>22</v>
      </c>
      <c r="J9" s="16" t="s">
        <v>40</v>
      </c>
      <c r="K9" s="17" t="s">
        <v>53</v>
      </c>
      <c r="L9" s="14" t="s">
        <v>25</v>
      </c>
      <c r="M9" s="14" t="s">
        <v>26</v>
      </c>
      <c r="N9" s="14">
        <v>1723726006773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210010319309</v>
      </c>
    </row>
    <row r="10" spans="1:32" ht="12.5" customHeight="1" x14ac:dyDescent="0.35">
      <c r="A10" s="14" t="s">
        <v>18</v>
      </c>
      <c r="B10" s="14">
        <v>210010419209</v>
      </c>
      <c r="C10" s="14" t="s">
        <v>54</v>
      </c>
      <c r="D10" s="15">
        <f t="shared" si="0"/>
        <v>1</v>
      </c>
      <c r="E10" s="15">
        <v>28</v>
      </c>
      <c r="F10" s="14" t="s">
        <v>32</v>
      </c>
      <c r="G10" s="14" t="s">
        <v>55</v>
      </c>
      <c r="H10" s="15">
        <v>10</v>
      </c>
      <c r="I10" s="14" t="s">
        <v>22</v>
      </c>
      <c r="J10" s="16" t="s">
        <v>29</v>
      </c>
      <c r="K10" s="17" t="s">
        <v>56</v>
      </c>
      <c r="L10" s="14" t="s">
        <v>25</v>
      </c>
      <c r="M10" s="14" t="s">
        <v>26</v>
      </c>
      <c r="N10" s="14">
        <v>1723225659250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210010320709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210010419209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71A299-F145-46C5-90E5-C2F4D89517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2024-08-19T08:23:34Z</dcterms:created>
  <dcterms:modified xsi:type="dcterms:W3CDTF">2024-08-19T08:23:34Z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8def2c35-f3bc-480f-a485-39f4df67b198</vt:lpwstr>
  </property>
  <property fmtid="{D5CDD505-2E9C-101B-9397-08002B2CF9AE}" pid="8" name="MSIP_Label_3741da7a-79c1-417c-b408-16c0bfe99fca_ContentBits">
    <vt:lpwstr>0</vt:lpwstr>
  </property>
</Properties>
</file>