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3658780-FE34-4A36-9A83-961F468B188E}" xr6:coauthVersionLast="47" xr6:coauthVersionMax="47" xr10:uidLastSave="{00000000-0000-0000-0000-000000000000}"/>
  <bookViews>
    <workbookView xWindow="-110" yWindow="-110" windowWidth="19420" windowHeight="10420" xr2:uid="{DAF6DEE8-191A-459C-B783-CD118D03D495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6" i="1"/>
  <c r="D27" i="1" s="1"/>
  <c r="D28" i="1" s="1"/>
  <c r="D29" i="1" s="1"/>
  <c r="D25" i="1"/>
  <c r="D24" i="1"/>
  <c r="D23" i="1"/>
  <c r="D19" i="1"/>
  <c r="D20" i="1" s="1"/>
  <c r="D21" i="1" s="1"/>
  <c r="D22" i="1" s="1"/>
  <c r="D16" i="1"/>
  <c r="D17" i="1" s="1"/>
  <c r="D18" i="1" s="1"/>
  <c r="D14" i="1"/>
  <c r="D15" i="1" s="1"/>
  <c r="D13" i="1"/>
  <c r="D11" i="1"/>
  <c r="D12" i="1" s="1"/>
  <c r="D10" i="1"/>
  <c r="T9" i="1" a="1"/>
  <c r="T9" i="1" s="1"/>
  <c r="D7" i="1"/>
  <c r="D8" i="1" s="1"/>
  <c r="D9" i="1" s="1"/>
  <c r="V6" i="1"/>
  <c r="D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<sst xmlns="http://schemas.openxmlformats.org/spreadsheetml/2006/main" count="303" uniqueCount="120">
  <si>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</si>
  <si>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</si>
  <si>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</si>
  <si>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</si>
  <si>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</si>
  <si>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</si>
  <si>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</si>
  <si>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</si>
  <si>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</si>
  <si>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</si>
  <si>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</si>
  <si>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</si>
  <si>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</si>
  <si>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</si>
  <si>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</si>
  <si>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</si>
  <si>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</si>
  <si>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</si>
  <si>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Cochin2108</t>
  </si>
  <si>
    <t>Suhana faris</t>
  </si>
  <si>
    <t>Disposable Diapers/Nappy Pads</t>
  </si>
  <si>
    <t>Little Angel Easy Dry Pants Large (9-14kg) 62 N</t>
  </si>
  <si>
    <t>NA(Others)</t>
  </si>
  <si>
    <t>Flipkart</t>
  </si>
  <si>
    <t>500.0</t>
  </si>
  <si>
    <t xml:space="preserve"> </t>
  </si>
  <si>
    <t>Yes</t>
  </si>
  <si>
    <t>Surayya</t>
  </si>
  <si>
    <t>Pampers All-Round Protection L 2 N</t>
  </si>
  <si>
    <t>Apollo Pharmacy</t>
  </si>
  <si>
    <t>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</si>
  <si>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</si>
  <si>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Ashna shaju</t>
  </si>
  <si>
    <t>Baby Bar Soaps / Liquid Soaps</t>
  </si>
  <si>
    <t>Himalaya Baby Soap 125 G</t>
  </si>
  <si>
    <t xml:space="preserve">Margin free super market      </t>
  </si>
  <si>
    <t>85.0</t>
  </si>
  <si>
    <t>Mamy Poko Pants Standard Small 40 N</t>
  </si>
  <si>
    <t>399.0</t>
  </si>
  <si>
    <t>Select Member ID</t>
  </si>
  <si>
    <t/>
  </si>
  <si>
    <t>&lt;&lt;-- Click on left cell to select memberID</t>
  </si>
  <si>
    <t>Anjana  Rose</t>
  </si>
  <si>
    <t>Johnson's Baby 75 G</t>
  </si>
  <si>
    <t xml:space="preserve">Chemist                       </t>
  </si>
  <si>
    <t>68.0</t>
  </si>
  <si>
    <t>Member Name</t>
  </si>
  <si>
    <t>Soumya</t>
  </si>
  <si>
    <t>Infant Milk Powder</t>
  </si>
  <si>
    <t>Lactogen Pro 4 Carton     Pro 4 400 G</t>
  </si>
  <si>
    <t>Carton Box</t>
  </si>
  <si>
    <t xml:space="preserve">Others                        </t>
  </si>
  <si>
    <t>470.0</t>
  </si>
  <si>
    <t>MeberID</t>
  </si>
  <si>
    <t>Purchase_ID</t>
  </si>
  <si>
    <t>Purchase Date</t>
  </si>
  <si>
    <t>No. of packs</t>
  </si>
  <si>
    <t>Trip_ID</t>
  </si>
  <si>
    <t>Fathima</t>
  </si>
  <si>
    <t>Bumtum Ultra Soft Diaper Pants Medium 72 N</t>
  </si>
  <si>
    <t>530.0</t>
  </si>
  <si>
    <t>Kavya sri</t>
  </si>
  <si>
    <t>Pampers All-Round Protection L 9 N</t>
  </si>
  <si>
    <t>199.0</t>
  </si>
  <si>
    <t>Pampers All-Round Protection XL 7 N</t>
  </si>
  <si>
    <t>149.0</t>
  </si>
  <si>
    <t>Merin</t>
  </si>
  <si>
    <t>Mamy Poko Pants standard Large 30 N</t>
  </si>
  <si>
    <t>Renjini raneesh</t>
  </si>
  <si>
    <t>Snuggy Diaper Pants Large 50 N</t>
  </si>
  <si>
    <t>599.0</t>
  </si>
  <si>
    <t xml:space="preserve">good </t>
  </si>
  <si>
    <t>Himalaya Gentle Baby Soap 300 G (75 x 4)</t>
  </si>
  <si>
    <t xml:space="preserve">Hypermarket                   </t>
  </si>
  <si>
    <t>228.0</t>
  </si>
  <si>
    <t>soap</t>
  </si>
  <si>
    <t>Afreena Shinas</t>
  </si>
  <si>
    <t>Pampers All-Round Protection S 4-8kg 7 N</t>
  </si>
  <si>
    <t xml:space="preserve">Kirana                        </t>
  </si>
  <si>
    <t>Baby Lotions</t>
  </si>
  <si>
    <t>Himalaya Baby Lotion 100 M</t>
  </si>
  <si>
    <t>Plastic Jar</t>
  </si>
  <si>
    <t>180.0</t>
  </si>
  <si>
    <t>Baby Powders</t>
  </si>
  <si>
    <t>Himalaya Baby Powder 50 G</t>
  </si>
  <si>
    <t>Plasticbottle (pet)</t>
  </si>
  <si>
    <t>100.0</t>
  </si>
  <si>
    <t>Dany vineeth</t>
  </si>
  <si>
    <t>Mamy Poko Pants Extra Absorb Small 2 N</t>
  </si>
  <si>
    <t>28.0</t>
  </si>
  <si>
    <t>Discount Rate. 22</t>
  </si>
  <si>
    <t>Baby Cereals</t>
  </si>
  <si>
    <t>Cerelac Rice Vegetable Stage 2 8 Months+ 300 G</t>
  </si>
  <si>
    <t>300.0</t>
  </si>
  <si>
    <t>Mamy Poko Pants Extra Absorb Small 7 N</t>
  </si>
  <si>
    <t>99.0</t>
  </si>
  <si>
    <t>Lactogen Pro 2 Carton     Pro 2 400 G</t>
  </si>
  <si>
    <t>465.0</t>
  </si>
  <si>
    <t>Nazrin mujeeb</t>
  </si>
  <si>
    <t>Pampers All-Round Protection S 4-8kg 2 N</t>
  </si>
  <si>
    <t>22.0</t>
  </si>
  <si>
    <t>Pampers Baby Dry Pants Small 4 N</t>
  </si>
  <si>
    <t>40.0</t>
  </si>
  <si>
    <t>Rishiya lijeesh</t>
  </si>
  <si>
    <t>Little Angel Easy Dry Pants Medium (7-12kg) 74 N</t>
  </si>
  <si>
    <t>1099.0</t>
  </si>
  <si>
    <t>little Angel</t>
  </si>
  <si>
    <t>Nabila arshad</t>
  </si>
  <si>
    <t>Himalaya Baby Soap 75 G</t>
  </si>
  <si>
    <t>62.0</t>
  </si>
  <si>
    <t>Baby Massage Oil</t>
  </si>
  <si>
    <t>Himalaya Baby Massage Oil 50 M</t>
  </si>
  <si>
    <t>Himalaya Baby Powder 200 G</t>
  </si>
  <si>
    <t>145.0</t>
  </si>
  <si>
    <t>Mamy Poko Pants Standard Small 10 N</t>
  </si>
  <si>
    <t>Stefy M J</t>
  </si>
  <si>
    <t>Baby Milk Food Drinks</t>
  </si>
  <si>
    <t>ashtavaidya health mix powder +  + 500</t>
  </si>
  <si>
    <t>160.0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</si>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</sst>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CE18C4-7B32-42CC-A473-F5C3A66A5B3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8A2C-F067-442A-827E-FAD541C45CE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Cochin2108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210010220209</v>
      </c>
      <c r="C2" s="14" t="s">
        <v>19</v>
      </c>
      <c r="D2" s="15">
        <f t="shared" ref="D2:D31" si="0">IF(B2=B1,1+D1,1)</f>
        <v>1</v>
      </c>
      <c r="E2" s="15">
        <v>30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1723201917795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210010220809</v>
      </c>
      <c r="C3" s="14" t="s">
        <v>27</v>
      </c>
      <c r="D3" s="15">
        <f t="shared" si="0"/>
        <v>1</v>
      </c>
      <c r="E3" s="15">
        <v>27</v>
      </c>
      <c r="F3" s="14" t="s">
        <v>20</v>
      </c>
      <c r="G3" s="14" t="s">
        <v>28</v>
      </c>
      <c r="H3" s="15">
        <v>10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1722145716828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210010225109</v>
      </c>
      <c r="C4" s="14" t="s">
        <v>32</v>
      </c>
      <c r="D4" s="15">
        <f t="shared" si="0"/>
        <v>1</v>
      </c>
      <c r="E4" s="15">
        <v>9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1723611019932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210010225109</v>
      </c>
      <c r="C5" s="14" t="s">
        <v>32</v>
      </c>
      <c r="D5" s="15">
        <f t="shared" si="0"/>
        <v>2</v>
      </c>
      <c r="E5" s="15">
        <v>9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35</v>
      </c>
      <c r="K5" s="17" t="s">
        <v>38</v>
      </c>
      <c r="L5" s="14" t="s">
        <v>25</v>
      </c>
      <c r="M5" s="14" t="s">
        <v>26</v>
      </c>
      <c r="N5" s="14">
        <v>1723611019932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Cochin2108</v>
      </c>
    </row>
    <row r="6" spans="1:32" ht="12.5" customHeight="1" x14ac:dyDescent="0.35">
      <c r="A6" s="14" t="s">
        <v>18</v>
      </c>
      <c r="B6" s="14">
        <v>210010319909</v>
      </c>
      <c r="C6" s="14" t="s">
        <v>42</v>
      </c>
      <c r="D6" s="15">
        <f t="shared" si="0"/>
        <v>1</v>
      </c>
      <c r="E6" s="15">
        <v>23</v>
      </c>
      <c r="F6" s="14" t="s">
        <v>33</v>
      </c>
      <c r="G6" s="14" t="s">
        <v>43</v>
      </c>
      <c r="H6" s="15">
        <v>1</v>
      </c>
      <c r="I6" s="14" t="s">
        <v>22</v>
      </c>
      <c r="J6" s="16" t="s">
        <v>44</v>
      </c>
      <c r="K6" s="17" t="s">
        <v>45</v>
      </c>
      <c r="L6" s="14" t="s">
        <v>25</v>
      </c>
      <c r="M6" s="14" t="s">
        <v>26</v>
      </c>
      <c r="N6" s="14">
        <v>1721788384030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210010320109</v>
      </c>
      <c r="C7" s="14" t="s">
        <v>47</v>
      </c>
      <c r="D7" s="15">
        <f t="shared" si="0"/>
        <v>1</v>
      </c>
      <c r="E7" s="15">
        <v>24</v>
      </c>
      <c r="F7" s="14" t="s">
        <v>48</v>
      </c>
      <c r="G7" s="14" t="s">
        <v>49</v>
      </c>
      <c r="H7" s="15">
        <v>1</v>
      </c>
      <c r="I7" s="14" t="s">
        <v>50</v>
      </c>
      <c r="J7" s="16" t="s">
        <v>51</v>
      </c>
      <c r="K7" s="17" t="s">
        <v>52</v>
      </c>
      <c r="L7" s="14">
        <v>76</v>
      </c>
      <c r="M7" s="14" t="s">
        <v>26</v>
      </c>
      <c r="N7" s="14">
        <v>1722478377085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210010320109</v>
      </c>
      <c r="C8" s="14" t="s">
        <v>47</v>
      </c>
      <c r="D8" s="15">
        <f t="shared" si="0"/>
        <v>2</v>
      </c>
      <c r="E8" s="15">
        <v>5</v>
      </c>
      <c r="F8" s="14" t="s">
        <v>48</v>
      </c>
      <c r="G8" s="14" t="s">
        <v>49</v>
      </c>
      <c r="H8" s="15">
        <v>2</v>
      </c>
      <c r="I8" s="14" t="s">
        <v>50</v>
      </c>
      <c r="J8" s="16" t="s">
        <v>51</v>
      </c>
      <c r="K8" s="17" t="s">
        <v>52</v>
      </c>
      <c r="L8" s="14">
        <v>76</v>
      </c>
      <c r="M8" s="14" t="s">
        <v>26</v>
      </c>
      <c r="N8" s="14">
        <v>1722963172476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22">IF(B2="","",_xlfn.UNIQUE(_xlfn._xlws.FILTER($B$2:$B$2034,$A$2:$A$2034=AF5)))</f>
        <v>210010220209</v>
      </c>
    </row>
    <row r="9" spans="1:32" ht="12.5" customHeight="1" x14ac:dyDescent="0.35">
      <c r="A9" s="14" t="s">
        <v>18</v>
      </c>
      <c r="B9" s="14">
        <v>210010320109</v>
      </c>
      <c r="C9" s="14" t="s">
        <v>47</v>
      </c>
      <c r="D9" s="15">
        <f t="shared" si="0"/>
        <v>3</v>
      </c>
      <c r="E9" s="15">
        <v>5</v>
      </c>
      <c r="F9" s="14" t="s">
        <v>48</v>
      </c>
      <c r="G9" s="14" t="s">
        <v>49</v>
      </c>
      <c r="H9" s="15">
        <v>2</v>
      </c>
      <c r="I9" s="14" t="s">
        <v>50</v>
      </c>
      <c r="J9" s="16" t="s">
        <v>51</v>
      </c>
      <c r="K9" s="17" t="s">
        <v>52</v>
      </c>
      <c r="L9" s="14">
        <v>76</v>
      </c>
      <c r="M9" s="14" t="s">
        <v>26</v>
      </c>
      <c r="N9" s="14">
        <v>1722963432625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210010220809</v>
      </c>
    </row>
    <row r="10" spans="1:32" ht="12.5" customHeight="1" x14ac:dyDescent="0.35">
      <c r="A10" s="14" t="s">
        <v>18</v>
      </c>
      <c r="B10" s="14">
        <v>210010321109</v>
      </c>
      <c r="C10" s="14" t="s">
        <v>58</v>
      </c>
      <c r="D10" s="15">
        <f t="shared" si="0"/>
        <v>1</v>
      </c>
      <c r="E10" s="15">
        <v>6</v>
      </c>
      <c r="F10" s="14" t="s">
        <v>20</v>
      </c>
      <c r="G10" s="14" t="s">
        <v>59</v>
      </c>
      <c r="H10" s="15">
        <v>1</v>
      </c>
      <c r="I10" s="14" t="s">
        <v>22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1723641608910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210010225109</v>
      </c>
    </row>
    <row r="11" spans="1:32" ht="12.5" customHeight="1" x14ac:dyDescent="0.35">
      <c r="A11" s="14" t="s">
        <v>18</v>
      </c>
      <c r="B11" s="14">
        <v>210010322409</v>
      </c>
      <c r="C11" s="14" t="s">
        <v>61</v>
      </c>
      <c r="D11" s="15">
        <f t="shared" si="0"/>
        <v>1</v>
      </c>
      <c r="E11" s="15">
        <v>23</v>
      </c>
      <c r="F11" s="14" t="s">
        <v>20</v>
      </c>
      <c r="G11" s="14" t="s">
        <v>62</v>
      </c>
      <c r="H11" s="15">
        <v>3</v>
      </c>
      <c r="I11" s="14" t="s">
        <v>22</v>
      </c>
      <c r="J11" s="16" t="s">
        <v>44</v>
      </c>
      <c r="K11" s="17" t="s">
        <v>63</v>
      </c>
      <c r="L11" s="14" t="s">
        <v>25</v>
      </c>
      <c r="M11" s="14" t="s">
        <v>26</v>
      </c>
      <c r="N11" s="14">
        <v>1723266721690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210010319909</v>
      </c>
    </row>
    <row r="12" spans="1:32" ht="12.5" customHeight="1" x14ac:dyDescent="0.35">
      <c r="A12" s="14" t="s">
        <v>18</v>
      </c>
      <c r="B12" s="14">
        <v>210010322409</v>
      </c>
      <c r="C12" s="14" t="s">
        <v>61</v>
      </c>
      <c r="D12" s="15">
        <f t="shared" si="0"/>
        <v>2</v>
      </c>
      <c r="E12" s="15">
        <v>23</v>
      </c>
      <c r="F12" s="14" t="s">
        <v>20</v>
      </c>
      <c r="G12" s="14" t="s">
        <v>64</v>
      </c>
      <c r="H12" s="15">
        <v>1</v>
      </c>
      <c r="I12" s="14" t="s">
        <v>22</v>
      </c>
      <c r="J12" s="16" t="s">
        <v>44</v>
      </c>
      <c r="K12" s="17" t="s">
        <v>65</v>
      </c>
      <c r="L12" s="14" t="s">
        <v>25</v>
      </c>
      <c r="M12" s="14" t="s">
        <v>26</v>
      </c>
      <c r="N12" s="14">
        <v>1723266721690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210010320109</v>
      </c>
    </row>
    <row r="13" spans="1:32" ht="12.5" customHeight="1" x14ac:dyDescent="0.35">
      <c r="A13" s="14" t="s">
        <v>18</v>
      </c>
      <c r="B13" s="14">
        <v>210010322509</v>
      </c>
      <c r="C13" s="14" t="s">
        <v>66</v>
      </c>
      <c r="D13" s="15">
        <f t="shared" si="0"/>
        <v>1</v>
      </c>
      <c r="E13" s="15">
        <v>9</v>
      </c>
      <c r="F13" s="14" t="s">
        <v>20</v>
      </c>
      <c r="G13" s="14" t="s">
        <v>67</v>
      </c>
      <c r="H13" s="15">
        <v>1</v>
      </c>
      <c r="I13" s="14" t="s">
        <v>22</v>
      </c>
      <c r="J13" s="16" t="s">
        <v>35</v>
      </c>
      <c r="K13" s="17" t="s">
        <v>38</v>
      </c>
      <c r="L13" s="14" t="s">
        <v>25</v>
      </c>
      <c r="M13" s="14" t="s">
        <v>26</v>
      </c>
      <c r="N13" s="14">
        <v>1723182800616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210010321109</v>
      </c>
    </row>
    <row r="14" spans="1:32" ht="12.5" customHeight="1" x14ac:dyDescent="0.35">
      <c r="A14" s="14" t="s">
        <v>18</v>
      </c>
      <c r="B14" s="14">
        <v>210010323209</v>
      </c>
      <c r="C14" s="14" t="s">
        <v>68</v>
      </c>
      <c r="D14" s="15">
        <f t="shared" si="0"/>
        <v>1</v>
      </c>
      <c r="E14" s="15">
        <v>23</v>
      </c>
      <c r="F14" s="14" t="s">
        <v>20</v>
      </c>
      <c r="G14" s="14" t="s">
        <v>69</v>
      </c>
      <c r="H14" s="15">
        <v>1</v>
      </c>
      <c r="I14" s="14" t="s">
        <v>22</v>
      </c>
      <c r="J14" s="16" t="s">
        <v>35</v>
      </c>
      <c r="K14" s="17" t="s">
        <v>70</v>
      </c>
      <c r="L14" s="14" t="s">
        <v>71</v>
      </c>
      <c r="M14" s="14" t="s">
        <v>26</v>
      </c>
      <c r="N14" s="14">
        <v>1721803072068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210010322409</v>
      </c>
    </row>
    <row r="15" spans="1:32" ht="12.5" customHeight="1" x14ac:dyDescent="0.35">
      <c r="A15" s="14" t="s">
        <v>18</v>
      </c>
      <c r="B15" s="14">
        <v>210010323209</v>
      </c>
      <c r="C15" s="14" t="s">
        <v>68</v>
      </c>
      <c r="D15" s="15">
        <f t="shared" si="0"/>
        <v>2</v>
      </c>
      <c r="E15" s="15">
        <v>10</v>
      </c>
      <c r="F15" s="14" t="s">
        <v>33</v>
      </c>
      <c r="G15" s="14" t="s">
        <v>72</v>
      </c>
      <c r="H15" s="15">
        <v>1</v>
      </c>
      <c r="I15" s="14" t="s">
        <v>22</v>
      </c>
      <c r="J15" s="16" t="s">
        <v>73</v>
      </c>
      <c r="K15" s="17" t="s">
        <v>74</v>
      </c>
      <c r="L15" s="14" t="s">
        <v>75</v>
      </c>
      <c r="M15" s="14" t="s">
        <v>26</v>
      </c>
      <c r="N15" s="14">
        <v>1723352694109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210010322509</v>
      </c>
    </row>
    <row r="16" spans="1:32" ht="12.5" customHeight="1" x14ac:dyDescent="0.35">
      <c r="A16" s="14" t="s">
        <v>18</v>
      </c>
      <c r="B16" s="14">
        <v>210010324409</v>
      </c>
      <c r="C16" s="14" t="s">
        <v>76</v>
      </c>
      <c r="D16" s="15">
        <f t="shared" si="0"/>
        <v>1</v>
      </c>
      <c r="E16" s="15">
        <v>25</v>
      </c>
      <c r="F16" s="14" t="s">
        <v>20</v>
      </c>
      <c r="G16" s="14" t="s">
        <v>77</v>
      </c>
      <c r="H16" s="15">
        <v>5</v>
      </c>
      <c r="I16" s="14" t="s">
        <v>22</v>
      </c>
      <c r="J16" s="16" t="s">
        <v>78</v>
      </c>
      <c r="K16" s="17" t="s">
        <v>63</v>
      </c>
      <c r="L16" s="14" t="s">
        <v>25</v>
      </c>
      <c r="M16" s="14" t="s">
        <v>26</v>
      </c>
      <c r="N16" s="14">
        <v>1723381910671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210010323209</v>
      </c>
    </row>
    <row r="17" spans="1:32" ht="12.5" customHeight="1" x14ac:dyDescent="0.35">
      <c r="A17" s="14" t="s">
        <v>18</v>
      </c>
      <c r="B17" s="14">
        <v>210010324409</v>
      </c>
      <c r="C17" s="14" t="s">
        <v>76</v>
      </c>
      <c r="D17" s="15">
        <f t="shared" si="0"/>
        <v>2</v>
      </c>
      <c r="E17" s="15">
        <v>31</v>
      </c>
      <c r="F17" s="14" t="s">
        <v>79</v>
      </c>
      <c r="G17" s="14" t="s">
        <v>80</v>
      </c>
      <c r="H17" s="15">
        <v>1</v>
      </c>
      <c r="I17" s="14" t="s">
        <v>81</v>
      </c>
      <c r="J17" s="16" t="s">
        <v>78</v>
      </c>
      <c r="K17" s="17" t="s">
        <v>82</v>
      </c>
      <c r="L17" s="14" t="s">
        <v>25</v>
      </c>
      <c r="M17" s="14" t="s">
        <v>26</v>
      </c>
      <c r="N17" s="14">
        <v>1723381910671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210010324409</v>
      </c>
    </row>
    <row r="18" spans="1:32" ht="12.5" customHeight="1" x14ac:dyDescent="0.35">
      <c r="A18" s="14" t="s">
        <v>18</v>
      </c>
      <c r="B18" s="14">
        <v>210010324409</v>
      </c>
      <c r="C18" s="14" t="s">
        <v>76</v>
      </c>
      <c r="D18" s="15">
        <f t="shared" si="0"/>
        <v>3</v>
      </c>
      <c r="E18" s="15">
        <v>2</v>
      </c>
      <c r="F18" s="14" t="s">
        <v>83</v>
      </c>
      <c r="G18" s="14" t="s">
        <v>84</v>
      </c>
      <c r="H18" s="15">
        <v>1</v>
      </c>
      <c r="I18" s="14" t="s">
        <v>85</v>
      </c>
      <c r="J18" s="16" t="s">
        <v>73</v>
      </c>
      <c r="K18" s="17" t="s">
        <v>86</v>
      </c>
      <c r="L18" s="14" t="s">
        <v>25</v>
      </c>
      <c r="M18" s="14" t="s">
        <v>26</v>
      </c>
      <c r="N18" s="14">
        <v>1723381910671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210010324609</v>
      </c>
    </row>
    <row r="19" spans="1:32" ht="12.5" customHeight="1" x14ac:dyDescent="0.35">
      <c r="A19" s="14" t="s">
        <v>18</v>
      </c>
      <c r="B19" s="14">
        <v>210010324609</v>
      </c>
      <c r="C19" s="14" t="s">
        <v>87</v>
      </c>
      <c r="D19" s="15">
        <f t="shared" si="0"/>
        <v>1</v>
      </c>
      <c r="E19" s="15">
        <v>2</v>
      </c>
      <c r="F19" s="14" t="s">
        <v>20</v>
      </c>
      <c r="G19" s="14" t="s">
        <v>88</v>
      </c>
      <c r="H19" s="15">
        <v>3</v>
      </c>
      <c r="I19" s="14" t="s">
        <v>22</v>
      </c>
      <c r="J19" s="16" t="s">
        <v>29</v>
      </c>
      <c r="K19" s="17" t="s">
        <v>89</v>
      </c>
      <c r="L19" s="14" t="s">
        <v>90</v>
      </c>
      <c r="M19" s="14" t="s">
        <v>26</v>
      </c>
      <c r="N19" s="14">
        <v>1723192760013</v>
      </c>
      <c r="O19" s="15">
        <v>4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210010324709</v>
      </c>
    </row>
    <row r="20" spans="1:32" ht="12.5" customHeight="1" x14ac:dyDescent="0.35">
      <c r="A20" s="14" t="s">
        <v>18</v>
      </c>
      <c r="B20" s="14">
        <v>210010324609</v>
      </c>
      <c r="C20" s="14" t="s">
        <v>87</v>
      </c>
      <c r="D20" s="15">
        <f t="shared" si="0"/>
        <v>2</v>
      </c>
      <c r="E20" s="15">
        <v>8</v>
      </c>
      <c r="F20" s="14" t="s">
        <v>91</v>
      </c>
      <c r="G20" s="14" t="s">
        <v>92</v>
      </c>
      <c r="H20" s="15">
        <v>1</v>
      </c>
      <c r="I20" s="14" t="s">
        <v>50</v>
      </c>
      <c r="J20" s="16" t="s">
        <v>29</v>
      </c>
      <c r="K20" s="17" t="s">
        <v>93</v>
      </c>
      <c r="L20" s="14" t="s">
        <v>25</v>
      </c>
      <c r="M20" s="14" t="s">
        <v>26</v>
      </c>
      <c r="N20" s="14">
        <v>1723192760013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210010324809</v>
      </c>
    </row>
    <row r="21" spans="1:32" ht="12.5" customHeight="1" x14ac:dyDescent="0.35">
      <c r="A21" s="14" t="s">
        <v>18</v>
      </c>
      <c r="B21" s="14">
        <v>210010324609</v>
      </c>
      <c r="C21" s="14" t="s">
        <v>87</v>
      </c>
      <c r="D21" s="15">
        <f t="shared" si="0"/>
        <v>3</v>
      </c>
      <c r="E21" s="15">
        <v>8</v>
      </c>
      <c r="F21" s="14" t="s">
        <v>20</v>
      </c>
      <c r="G21" s="14" t="s">
        <v>94</v>
      </c>
      <c r="H21" s="15">
        <v>1</v>
      </c>
      <c r="I21" s="14" t="s">
        <v>22</v>
      </c>
      <c r="J21" s="16" t="s">
        <v>44</v>
      </c>
      <c r="K21" s="17" t="s">
        <v>95</v>
      </c>
      <c r="L21" s="14" t="s">
        <v>25</v>
      </c>
      <c r="M21" s="14" t="s">
        <v>26</v>
      </c>
      <c r="N21" s="14">
        <v>1723192760013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210010524509</v>
      </c>
    </row>
    <row r="22" spans="1:32" ht="12.5" customHeight="1" x14ac:dyDescent="0.35">
      <c r="A22" s="14" t="s">
        <v>18</v>
      </c>
      <c r="B22" s="14">
        <v>210010324609</v>
      </c>
      <c r="C22" s="14" t="s">
        <v>87</v>
      </c>
      <c r="D22" s="15">
        <f t="shared" si="0"/>
        <v>4</v>
      </c>
      <c r="E22" s="15">
        <v>8</v>
      </c>
      <c r="F22" s="14" t="s">
        <v>48</v>
      </c>
      <c r="G22" s="14" t="s">
        <v>96</v>
      </c>
      <c r="H22" s="15">
        <v>1</v>
      </c>
      <c r="I22" s="14" t="s">
        <v>50</v>
      </c>
      <c r="J22" s="16" t="s">
        <v>44</v>
      </c>
      <c r="K22" s="17" t="s">
        <v>97</v>
      </c>
      <c r="L22" s="14" t="s">
        <v>25</v>
      </c>
      <c r="M22" s="14" t="s">
        <v>26</v>
      </c>
      <c r="N22" s="14">
        <v>1723192760013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210010624309</v>
      </c>
    </row>
    <row r="23" spans="1:32" ht="12.5" customHeight="1" x14ac:dyDescent="0.35">
      <c r="A23" s="14" t="s">
        <v>18</v>
      </c>
      <c r="B23" s="14">
        <v>210010324709</v>
      </c>
      <c r="C23" s="14" t="s">
        <v>98</v>
      </c>
      <c r="D23" s="15">
        <f t="shared" si="0"/>
        <v>1</v>
      </c>
      <c r="E23" s="15">
        <v>12</v>
      </c>
      <c r="F23" s="14" t="s">
        <v>20</v>
      </c>
      <c r="G23" s="14" t="s">
        <v>99</v>
      </c>
      <c r="H23" s="15">
        <v>3</v>
      </c>
      <c r="I23" s="14" t="s">
        <v>22</v>
      </c>
      <c r="J23" s="16" t="s">
        <v>44</v>
      </c>
      <c r="K23" s="17" t="s">
        <v>100</v>
      </c>
      <c r="L23" s="14" t="s">
        <v>25</v>
      </c>
      <c r="M23" s="14" t="s">
        <v>26</v>
      </c>
      <c r="N23" s="14">
        <v>1723529198130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210010324709</v>
      </c>
      <c r="C24" s="14" t="s">
        <v>98</v>
      </c>
      <c r="D24" s="15">
        <f t="shared" si="0"/>
        <v>2</v>
      </c>
      <c r="E24" s="15">
        <v>14</v>
      </c>
      <c r="F24" s="14" t="s">
        <v>20</v>
      </c>
      <c r="G24" s="14" t="s">
        <v>101</v>
      </c>
      <c r="H24" s="15">
        <v>4</v>
      </c>
      <c r="I24" s="14" t="s">
        <v>22</v>
      </c>
      <c r="J24" s="16" t="s">
        <v>44</v>
      </c>
      <c r="K24" s="17" t="s">
        <v>102</v>
      </c>
      <c r="L24" s="14" t="s">
        <v>25</v>
      </c>
      <c r="M24" s="14" t="s">
        <v>26</v>
      </c>
      <c r="N24" s="14">
        <v>1723702470168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210010324809</v>
      </c>
      <c r="C25" s="14" t="s">
        <v>103</v>
      </c>
      <c r="D25" s="15">
        <f t="shared" si="0"/>
        <v>1</v>
      </c>
      <c r="E25" s="15">
        <v>30</v>
      </c>
      <c r="F25" s="14" t="s">
        <v>20</v>
      </c>
      <c r="G25" s="14" t="s">
        <v>104</v>
      </c>
      <c r="H25" s="15">
        <v>1</v>
      </c>
      <c r="I25" s="14" t="s">
        <v>22</v>
      </c>
      <c r="J25" s="16" t="s">
        <v>23</v>
      </c>
      <c r="K25" s="17" t="s">
        <v>105</v>
      </c>
      <c r="L25" s="14" t="s">
        <v>106</v>
      </c>
      <c r="M25" s="14" t="s">
        <v>26</v>
      </c>
      <c r="N25" s="14">
        <v>1723695449353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210010524509</v>
      </c>
      <c r="C26" s="14" t="s">
        <v>107</v>
      </c>
      <c r="D26" s="15">
        <f t="shared" si="0"/>
        <v>1</v>
      </c>
      <c r="E26" s="15">
        <v>9</v>
      </c>
      <c r="F26" s="14" t="s">
        <v>33</v>
      </c>
      <c r="G26" s="14" t="s">
        <v>108</v>
      </c>
      <c r="H26" s="15">
        <v>1</v>
      </c>
      <c r="I26" s="14" t="s">
        <v>22</v>
      </c>
      <c r="J26" s="16" t="s">
        <v>51</v>
      </c>
      <c r="K26" s="17" t="s">
        <v>109</v>
      </c>
      <c r="L26" s="14" t="s">
        <v>25</v>
      </c>
      <c r="M26" s="14" t="s">
        <v>26</v>
      </c>
      <c r="N26" s="14">
        <v>1723313719731</v>
      </c>
      <c r="O26" s="15">
        <v>4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210010524509</v>
      </c>
      <c r="C27" s="14" t="s">
        <v>107</v>
      </c>
      <c r="D27" s="15">
        <f t="shared" si="0"/>
        <v>2</v>
      </c>
      <c r="E27" s="15">
        <v>9</v>
      </c>
      <c r="F27" s="14" t="s">
        <v>110</v>
      </c>
      <c r="G27" s="14" t="s">
        <v>111</v>
      </c>
      <c r="H27" s="15">
        <v>1</v>
      </c>
      <c r="I27" s="14" t="s">
        <v>85</v>
      </c>
      <c r="J27" s="16" t="s">
        <v>51</v>
      </c>
      <c r="K27" s="17" t="s">
        <v>109</v>
      </c>
      <c r="L27" s="14" t="s">
        <v>25</v>
      </c>
      <c r="M27" s="14" t="s">
        <v>26</v>
      </c>
      <c r="N27" s="14">
        <v>1723313719731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210010524509</v>
      </c>
      <c r="C28" s="14" t="s">
        <v>107</v>
      </c>
      <c r="D28" s="15">
        <f t="shared" si="0"/>
        <v>3</v>
      </c>
      <c r="E28" s="15">
        <v>9</v>
      </c>
      <c r="F28" s="14" t="s">
        <v>83</v>
      </c>
      <c r="G28" s="14" t="s">
        <v>112</v>
      </c>
      <c r="H28" s="15">
        <v>1</v>
      </c>
      <c r="I28" s="14" t="s">
        <v>85</v>
      </c>
      <c r="J28" s="16" t="s">
        <v>51</v>
      </c>
      <c r="K28" s="17" t="s">
        <v>113</v>
      </c>
      <c r="L28" s="14" t="s">
        <v>25</v>
      </c>
      <c r="M28" s="14" t="s">
        <v>26</v>
      </c>
      <c r="N28" s="14">
        <v>1723313719731</v>
      </c>
      <c r="O28" s="15">
        <v>5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210010524509</v>
      </c>
      <c r="C29" s="14" t="s">
        <v>107</v>
      </c>
      <c r="D29" s="15">
        <f t="shared" si="0"/>
        <v>4</v>
      </c>
      <c r="E29" s="15">
        <v>9</v>
      </c>
      <c r="F29" s="14" t="s">
        <v>20</v>
      </c>
      <c r="G29" s="14" t="s">
        <v>114</v>
      </c>
      <c r="H29" s="15">
        <v>1</v>
      </c>
      <c r="I29" s="14" t="s">
        <v>22</v>
      </c>
      <c r="J29" s="16" t="s">
        <v>51</v>
      </c>
      <c r="K29" s="17" t="s">
        <v>95</v>
      </c>
      <c r="L29" s="14" t="s">
        <v>25</v>
      </c>
      <c r="M29" s="14" t="s">
        <v>26</v>
      </c>
      <c r="N29" s="14">
        <v>1723313719731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210010624309</v>
      </c>
      <c r="C30" s="14" t="s">
        <v>115</v>
      </c>
      <c r="D30" s="15">
        <f t="shared" si="0"/>
        <v>1</v>
      </c>
      <c r="E30" s="15">
        <v>8</v>
      </c>
      <c r="F30" s="14" t="s">
        <v>116</v>
      </c>
      <c r="G30" s="14" t="s">
        <v>117</v>
      </c>
      <c r="H30" s="15">
        <v>1</v>
      </c>
      <c r="I30" s="14" t="s">
        <v>81</v>
      </c>
      <c r="J30" s="16" t="s">
        <v>51</v>
      </c>
      <c r="K30" s="17" t="s">
        <v>118</v>
      </c>
      <c r="L30" s="14" t="s">
        <v>25</v>
      </c>
      <c r="M30" s="14" t="s">
        <v>26</v>
      </c>
      <c r="N30" s="14">
        <v>1723225464316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210010624309</v>
      </c>
      <c r="C31" s="14" t="s">
        <v>115</v>
      </c>
      <c r="D31" s="15">
        <f t="shared" si="0"/>
        <v>2</v>
      </c>
      <c r="E31" s="15">
        <v>9</v>
      </c>
      <c r="F31" s="14" t="s">
        <v>20</v>
      </c>
      <c r="G31" s="14" t="s">
        <v>119</v>
      </c>
      <c r="H31" s="15">
        <v>1</v>
      </c>
      <c r="I31" s="14" t="s">
        <v>22</v>
      </c>
      <c r="J31" s="16" t="s">
        <v>51</v>
      </c>
      <c r="K31" s="17" t="s">
        <v>95</v>
      </c>
      <c r="L31" s="14" t="s">
        <v>25</v>
      </c>
      <c r="M31" s="14" t="s">
        <v>26</v>
      </c>
      <c r="N31" s="14">
        <v>1723225464316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CCA410-7664-4B70-ACEC-517652C793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2024-08-19T08:23:34Z</dcterms:created>
  <dcterms:modified xsi:type="dcterms:W3CDTF">2024-08-19T08:23:35Z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dbe7f2ec-9c2e-41ca-81a5-dac86bcf6da7</vt:lpwstr>
  </property>
  <property fmtid="{D5CDD505-2E9C-101B-9397-08002B2CF9AE}" pid="8" name="MSIP_Label_3741da7a-79c1-417c-b408-16c0bfe99fca_ContentBits">
    <vt:lpwstr>0</vt:lpwstr>
  </property>
</Properties>
</file>