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7453F657-F48C-4AF6-B6F0-E8C89656AE92}" xr6:coauthVersionLast="47" xr6:coauthVersionMax="47" xr10:uidLastSave="{00000000-0000-0000-0000-000000000000}"/>
  <bookViews>
    <workbookView xWindow="-110" yWindow="-110" windowWidth="19420" windowHeight="10420" xr2:uid="{9FDE43B0-3FC6-49B9-A15F-60BB4A1215EC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<sst xmlns="http://schemas.openxmlformats.org/spreadsheetml/2006/main" count="72" uniqueCount="47">
  <si>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</si>
  <si>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</si>
  <si>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</si>
  <si>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</si>
  <si>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</si>
  <si>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</si>
  <si>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</si>
  <si>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</si>
  <si>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</si>
  <si>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</si>
  <si>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</si>
  <si>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</si>
  <si>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</si>
  <si>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</si>
  <si>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</si>
  <si>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</si>
  <si>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</si>
  <si>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</si>
  <si>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Cochin2288</t>
  </si>
  <si>
    <t>Nasreth</t>
  </si>
  <si>
    <t>Disposable Diapers/Nappy Pads</t>
  </si>
  <si>
    <t>Pampers All-Round Protection M 7-12kg 11 N</t>
  </si>
  <si>
    <t>NA(Others)</t>
  </si>
  <si>
    <t xml:space="preserve">Chemist                       </t>
  </si>
  <si>
    <t>199.0</t>
  </si>
  <si>
    <t xml:space="preserve"> </t>
  </si>
  <si>
    <t>Yes</t>
  </si>
  <si>
    <t>Jeeshma</t>
  </si>
  <si>
    <t>Baby Cereals</t>
  </si>
  <si>
    <t>Cerelac Wheat-Rice Mixed Fruit Stage 3 10 Months+ 300 G</t>
  </si>
  <si>
    <t>Carton Box</t>
  </si>
  <si>
    <t>314.0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</si>
  <si>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</si>
  <si>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Cerelac Wheat Apple Cherry Stage 2 +  + 350</t>
  </si>
  <si>
    <t>310.0</t>
  </si>
  <si>
    <t>Bumtum Ultra Soft Diaper Pants Medium 32 N</t>
  </si>
  <si>
    <t>Amazon</t>
  </si>
  <si>
    <t>449.0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</si>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</sst>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4054CDA-1986-499D-8CA4-04C9066AD26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2D7E-87C7-444F-9EBB-2121FFACD9B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Cochin2288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210010118909</v>
      </c>
      <c r="C2" s="14" t="s">
        <v>19</v>
      </c>
      <c r="D2" s="15">
        <f t="shared" ref="D2:D5" si="0">IF(B2=B1,1+D1,1)</f>
        <v>1</v>
      </c>
      <c r="E2" s="15">
        <v>30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1722445488605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210010221309</v>
      </c>
      <c r="C3" s="14" t="s">
        <v>27</v>
      </c>
      <c r="D3" s="15">
        <f t="shared" si="0"/>
        <v>1</v>
      </c>
      <c r="E3" s="15">
        <v>29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1722324699076</v>
      </c>
      <c r="O3" s="15">
        <v>1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210010221309</v>
      </c>
      <c r="C4" s="14" t="s">
        <v>27</v>
      </c>
      <c r="D4" s="15">
        <f t="shared" si="0"/>
        <v>2</v>
      </c>
      <c r="E4" s="15">
        <v>10</v>
      </c>
      <c r="F4" s="14" t="s">
        <v>28</v>
      </c>
      <c r="G4" s="14" t="s">
        <v>33</v>
      </c>
      <c r="H4" s="15">
        <v>1</v>
      </c>
      <c r="I4" s="14" t="s">
        <v>30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1723352972617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210010221309</v>
      </c>
      <c r="C5" s="14" t="s">
        <v>27</v>
      </c>
      <c r="D5" s="15">
        <f t="shared" si="0"/>
        <v>3</v>
      </c>
      <c r="E5" s="15">
        <v>17</v>
      </c>
      <c r="F5" s="14" t="s">
        <v>20</v>
      </c>
      <c r="G5" s="14" t="s">
        <v>35</v>
      </c>
      <c r="H5" s="15">
        <v>1</v>
      </c>
      <c r="I5" s="14" t="s">
        <v>22</v>
      </c>
      <c r="J5" s="16" t="s">
        <v>36</v>
      </c>
      <c r="K5" s="17" t="s">
        <v>37</v>
      </c>
      <c r="L5" s="14" t="s">
        <v>25</v>
      </c>
      <c r="M5" s="14" t="s">
        <v>26</v>
      </c>
      <c r="N5" s="14">
        <v>1723955386365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Cochin2288</v>
      </c>
    </row>
    <row r="6" spans="1:32" ht="14.5" x14ac:dyDescent="0.35"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42</v>
      </c>
    </row>
    <row r="8" spans="1:32" ht="43.5" customHeight="1" x14ac:dyDescent="0.35">
      <c r="S8" s="21"/>
      <c r="T8" s="30" t="s">
        <v>43</v>
      </c>
      <c r="U8" s="31" t="s">
        <v>44</v>
      </c>
      <c r="V8" s="31" t="s">
        <v>5</v>
      </c>
      <c r="W8" s="31" t="s">
        <v>6</v>
      </c>
      <c r="X8" s="31" t="s">
        <v>45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46</v>
      </c>
      <c r="AE8" s="33"/>
      <c r="AF8" s="34" cm="1">
        <f t="array" ref="AF8:AF9">IF(B2="","",_xlfn.UNIQUE(_xlfn._xlws.FILTER($B$2:$B$2034,$A$2:$A$2034=AF5)))</f>
        <v>210010118909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210010221309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E5521D-B534-483E-9A92-D7A7E477ED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2024-08-19T08:23:36Z</dcterms:created>
  <dcterms:modified xsi:type="dcterms:W3CDTF">2024-08-19T08:23:37Z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1d3f2e53-0d53-454d-89b7-62504b1c6401</vt:lpwstr>
  </property>
  <property fmtid="{D5CDD505-2E9C-101B-9397-08002B2CF9AE}" pid="8" name="MSIP_Label_3741da7a-79c1-417c-b408-16c0bfe99fca_ContentBits">
    <vt:lpwstr>0</vt:lpwstr>
  </property>
</Properties>
</file>