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668D360-F3DB-4703-B89D-CFCD852552D7}" xr6:coauthVersionLast="47" xr6:coauthVersionMax="47" xr10:uidLastSave="{00000000-0000-0000-0000-000000000000}"/>
  <bookViews>
    <workbookView xWindow="-110" yWindow="-110" windowWidth="19420" windowHeight="10420" xr2:uid="{275ACB34-D1AC-47B5-95C1-E7FC94833EA4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<sst xmlns="http://schemas.openxmlformats.org/spreadsheetml/2006/main" count="117" uniqueCount="57">
  <si>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</si>
  <si>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</si>
  <si>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</si>
  <si>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</si>
  <si>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</si>
  <si>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</si>
  <si>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</si>
  <si>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</si>
  <si>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</si>
  <si>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</si>
  <si>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</si>
  <si>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</si>
  <si>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</si>
  <si>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</si>
  <si>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</si>
  <si>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</si>
  <si>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</si>
  <si>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</si>
  <si>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Delhi0017</t>
  </si>
  <si>
    <t>Khushi</t>
  </si>
  <si>
    <t>Disposable Diapers/Nappy Pads</t>
  </si>
  <si>
    <t>Mamy Poko Pants Standard Medium +  + 76</t>
  </si>
  <si>
    <t>NA(Others)</t>
  </si>
  <si>
    <t xml:space="preserve">Vishal Megamart               </t>
  </si>
  <si>
    <t>0.0</t>
  </si>
  <si>
    <t xml:space="preserve"> </t>
  </si>
  <si>
    <t>Yes</t>
  </si>
  <si>
    <t>Mushkaan</t>
  </si>
  <si>
    <t>Baby Bar Soaps / Liquid Soaps</t>
  </si>
  <si>
    <t>Himalaya Baby Soap 125 G</t>
  </si>
  <si>
    <t xml:space="preserve">Kirana                        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</si>
  <si>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</si>
  <si>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</si>
  <si>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Cereals</t>
  </si>
  <si>
    <t>Cerelac Multigrain &amp; Fruit Stage 4 12 Months+ 300 G</t>
  </si>
  <si>
    <t>Carton Box</t>
  </si>
  <si>
    <t>322.0</t>
  </si>
  <si>
    <t>unbranded +  + 20</t>
  </si>
  <si>
    <t xml:space="preserve">Others                        </t>
  </si>
  <si>
    <t>Select Member ID</t>
  </si>
  <si>
    <t/>
  </si>
  <si>
    <t>&lt;&lt;-- Click on left cell to select memberID</t>
  </si>
  <si>
    <t>Shalu sharma</t>
  </si>
  <si>
    <t>Mamy Poko Pants Standard Small 1 N</t>
  </si>
  <si>
    <t>10.0</t>
  </si>
  <si>
    <t>Member Name</t>
  </si>
  <si>
    <t>Mamy Poko Pants Standard Medium 1 N</t>
  </si>
  <si>
    <t>MeberID</t>
  </si>
  <si>
    <t>Meenakshi Gupta</t>
  </si>
  <si>
    <t>Apollo Pharmacy</t>
  </si>
  <si>
    <t>1.0</t>
  </si>
  <si>
    <t>Purchase_ID</t>
  </si>
  <si>
    <t>Purchase Date</t>
  </si>
  <si>
    <t>No. of packs</t>
  </si>
  <si>
    <t>Trip_ID</t>
  </si>
  <si>
    <t>unbranded +  + 75</t>
  </si>
  <si>
    <t>Johnson's Baby 25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</si>
</sst>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7429530-71BB-4703-9A73-89C881F4DFC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6093-84CB-468E-8B50-651517E63D0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Delhi0017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30010264309</v>
      </c>
      <c r="C2" s="14" t="s">
        <v>19</v>
      </c>
      <c r="D2" s="15">
        <f t="shared" ref="D2:D10" si="0">IF(B2=B1,1+D1,1)</f>
        <v>1</v>
      </c>
      <c r="E2" s="15">
        <v>12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1723539182155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30010264409</v>
      </c>
      <c r="C3" s="14" t="s">
        <v>27</v>
      </c>
      <c r="D3" s="15">
        <f t="shared" si="0"/>
        <v>1</v>
      </c>
      <c r="E3" s="15">
        <v>14</v>
      </c>
      <c r="F3" s="14" t="s">
        <v>28</v>
      </c>
      <c r="G3" s="14" t="s">
        <v>29</v>
      </c>
      <c r="H3" s="15">
        <v>1</v>
      </c>
      <c r="I3" s="14" t="s">
        <v>22</v>
      </c>
      <c r="J3" s="16" t="s">
        <v>30</v>
      </c>
      <c r="K3" s="17" t="s">
        <v>31</v>
      </c>
      <c r="L3" s="14" t="s">
        <v>25</v>
      </c>
      <c r="M3" s="14" t="s">
        <v>26</v>
      </c>
      <c r="N3" s="14">
        <v>1723613915511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30010264409</v>
      </c>
      <c r="C4" s="14" t="s">
        <v>27</v>
      </c>
      <c r="D4" s="15">
        <f t="shared" si="0"/>
        <v>2</v>
      </c>
      <c r="E4" s="15">
        <v>14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30</v>
      </c>
      <c r="K4" s="17" t="s">
        <v>36</v>
      </c>
      <c r="L4" s="14" t="s">
        <v>25</v>
      </c>
      <c r="M4" s="14" t="s">
        <v>26</v>
      </c>
      <c r="N4" s="14">
        <v>1723613915511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30010264409</v>
      </c>
      <c r="C5" s="14" t="s">
        <v>27</v>
      </c>
      <c r="D5" s="15">
        <f t="shared" si="0"/>
        <v>3</v>
      </c>
      <c r="E5" s="15">
        <v>14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24</v>
      </c>
      <c r="L5" s="14" t="s">
        <v>25</v>
      </c>
      <c r="M5" s="14" t="s">
        <v>26</v>
      </c>
      <c r="N5" s="14">
        <v>1723614269393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Delhi0017</v>
      </c>
    </row>
    <row r="6" spans="1:32" ht="12.5" customHeight="1" x14ac:dyDescent="0.35">
      <c r="A6" s="14" t="s">
        <v>18</v>
      </c>
      <c r="B6" s="14">
        <v>30010467209</v>
      </c>
      <c r="C6" s="14" t="s">
        <v>42</v>
      </c>
      <c r="D6" s="15">
        <f t="shared" si="0"/>
        <v>1</v>
      </c>
      <c r="E6" s="15">
        <v>24</v>
      </c>
      <c r="F6" s="14" t="s">
        <v>20</v>
      </c>
      <c r="G6" s="14" t="s">
        <v>43</v>
      </c>
      <c r="H6" s="15">
        <v>1</v>
      </c>
      <c r="I6" s="14" t="s">
        <v>22</v>
      </c>
      <c r="J6" s="16" t="s">
        <v>30</v>
      </c>
      <c r="K6" s="17" t="s">
        <v>44</v>
      </c>
      <c r="L6" s="14" t="s">
        <v>25</v>
      </c>
      <c r="M6" s="14" t="s">
        <v>26</v>
      </c>
      <c r="N6" s="14">
        <v>1721822947203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30010467209</v>
      </c>
      <c r="C7" s="14" t="s">
        <v>42</v>
      </c>
      <c r="D7" s="15">
        <f t="shared" si="0"/>
        <v>2</v>
      </c>
      <c r="E7" s="15">
        <v>18</v>
      </c>
      <c r="F7" s="14" t="s">
        <v>20</v>
      </c>
      <c r="G7" s="14" t="s">
        <v>46</v>
      </c>
      <c r="H7" s="15">
        <v>1</v>
      </c>
      <c r="I7" s="14" t="s">
        <v>22</v>
      </c>
      <c r="J7" s="16" t="s">
        <v>30</v>
      </c>
      <c r="K7" s="17" t="s">
        <v>44</v>
      </c>
      <c r="L7" s="14" t="s">
        <v>25</v>
      </c>
      <c r="M7" s="14" t="s">
        <v>26</v>
      </c>
      <c r="N7" s="14">
        <v>1724001750931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30010549709</v>
      </c>
      <c r="C8" s="14" t="s">
        <v>48</v>
      </c>
      <c r="D8" s="15">
        <f t="shared" si="0"/>
        <v>1</v>
      </c>
      <c r="E8" s="15">
        <v>13</v>
      </c>
      <c r="F8" s="14" t="s">
        <v>20</v>
      </c>
      <c r="G8" s="14" t="s">
        <v>43</v>
      </c>
      <c r="H8" s="15">
        <v>10</v>
      </c>
      <c r="I8" s="14" t="s">
        <v>22</v>
      </c>
      <c r="J8" s="16" t="s">
        <v>49</v>
      </c>
      <c r="K8" s="17" t="s">
        <v>50</v>
      </c>
      <c r="L8" s="14" t="s">
        <v>25</v>
      </c>
      <c r="M8" s="14" t="s">
        <v>26</v>
      </c>
      <c r="N8" s="14">
        <v>1723608866151</v>
      </c>
      <c r="O8" s="15">
        <v>1</v>
      </c>
      <c r="P8" s="14">
        <v>2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1">IF(B2="","",_xlfn.UNIQUE(_xlfn._xlws.FILTER($B$2:$B$2034,$A$2:$A$2034=AF5)))</f>
        <v>30010264309</v>
      </c>
    </row>
    <row r="9" spans="1:32" ht="12.5" customHeight="1" x14ac:dyDescent="0.35">
      <c r="A9" s="14" t="s">
        <v>18</v>
      </c>
      <c r="B9" s="14">
        <v>30010549709</v>
      </c>
      <c r="C9" s="14" t="s">
        <v>48</v>
      </c>
      <c r="D9" s="15">
        <f t="shared" si="0"/>
        <v>2</v>
      </c>
      <c r="E9" s="15">
        <v>13</v>
      </c>
      <c r="F9" s="14" t="s">
        <v>20</v>
      </c>
      <c r="G9" s="14" t="s">
        <v>55</v>
      </c>
      <c r="H9" s="15">
        <v>1</v>
      </c>
      <c r="I9" s="14" t="s">
        <v>22</v>
      </c>
      <c r="J9" s="16" t="s">
        <v>38</v>
      </c>
      <c r="K9" s="17" t="s">
        <v>24</v>
      </c>
      <c r="L9" s="14" t="s">
        <v>25</v>
      </c>
      <c r="M9" s="14" t="s">
        <v>26</v>
      </c>
      <c r="N9" s="14">
        <v>1723611090365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30010264409</v>
      </c>
    </row>
    <row r="10" spans="1:32" ht="12.5" customHeight="1" x14ac:dyDescent="0.35">
      <c r="A10" s="14" t="s">
        <v>18</v>
      </c>
      <c r="B10" s="14">
        <v>30010549709</v>
      </c>
      <c r="C10" s="14" t="s">
        <v>48</v>
      </c>
      <c r="D10" s="15">
        <f t="shared" si="0"/>
        <v>3</v>
      </c>
      <c r="E10" s="15">
        <v>14</v>
      </c>
      <c r="F10" s="14" t="s">
        <v>28</v>
      </c>
      <c r="G10" s="14" t="s">
        <v>56</v>
      </c>
      <c r="H10" s="15">
        <v>1</v>
      </c>
      <c r="I10" s="14" t="s">
        <v>22</v>
      </c>
      <c r="J10" s="16" t="s">
        <v>30</v>
      </c>
      <c r="K10" s="17" t="s">
        <v>24</v>
      </c>
      <c r="L10" s="14" t="s">
        <v>25</v>
      </c>
      <c r="M10" s="14" t="s">
        <v>26</v>
      </c>
      <c r="N10" s="14">
        <v>1723611350453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30010467209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30010549709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4B42B6-B392-42CF-865D-884D020D81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2024-08-19T08:23:49Z</dcterms:created>
  <dcterms:modified xsi:type="dcterms:W3CDTF">2024-08-19T08:23:49Z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be78c0c4-e6a5-4ee9-bf28-2d211ac30c5f</vt:lpwstr>
  </property>
  <property fmtid="{D5CDD505-2E9C-101B-9397-08002B2CF9AE}" pid="8" name="MSIP_Label_3741da7a-79c1-417c-b408-16c0bfe99fca_ContentBits">
    <vt:lpwstr>0</vt:lpwstr>
  </property>
</Properties>
</file>