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C5852CD-4DD8-4A14-B8A3-64121168CB9B}" xr6:coauthVersionLast="47" xr6:coauthVersionMax="47" xr10:uidLastSave="{00000000-0000-0000-0000-000000000000}"/>
  <bookViews>
    <workbookView xWindow="-110" yWindow="-110" windowWidth="19420" windowHeight="10420" xr2:uid="{DC422D74-77C4-444E-9E04-FA9FED046703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2" i="1"/>
  <c r="D13" i="1" s="1"/>
  <c r="D14" i="1" s="1"/>
  <c r="D15" i="1" s="1"/>
  <c r="D16" i="1" s="1"/>
  <c r="T9" i="1" a="1"/>
  <c r="T9" i="1" s="1"/>
  <c r="D9" i="1"/>
  <c r="D10" i="1" s="1"/>
  <c r="D11" i="1" s="1"/>
  <c r="AF8" i="1" a="1"/>
  <c r="AF8" i="1" s="1"/>
  <c r="D8" i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<sst xmlns="http://schemas.openxmlformats.org/spreadsheetml/2006/main" count="188" uniqueCount="85">
  <si>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</si>
  <si>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</si>
  <si>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</si>
  <si>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</si>
  <si>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</si>
  <si>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</si>
  <si>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</si>
  <si>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</si>
  <si>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</si>
  <si>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</si>
  <si>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</si>
  <si>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</si>
  <si>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</si>
  <si>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</si>
  <si>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</si>
  <si>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</si>
  <si>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</si>
  <si>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</si>
  <si>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</si>
  <si>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</si>
  <si>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</si>
  <si>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</si>
  <si>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</si>
  <si>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</si>
  <si>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</si>
  <si>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t xml:space="preserve"> </t>
  </si>
  <si>
    <t>Yes</t>
  </si>
  <si>
    <t>Infant Milk Powder</t>
  </si>
  <si>
    <t>MMS Stage 3 12-24 Months Follow Up 400 G</t>
  </si>
  <si>
    <t>Metal Tin</t>
  </si>
  <si>
    <t>595.0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</si>
  <si>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</si>
  <si>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Sangita Das</t>
  </si>
  <si>
    <t>Baby Wipes</t>
  </si>
  <si>
    <t>Novel Babio Baby Wet Wipe 80 N</t>
  </si>
  <si>
    <t>NA(Others)</t>
  </si>
  <si>
    <t>196.0</t>
  </si>
  <si>
    <t>Select Member ID</t>
  </si>
  <si>
    <t/>
  </si>
  <si>
    <t>&lt;&lt;-- Click on left cell to select memberID</t>
  </si>
  <si>
    <t>Disposable Diapers/Nappy Pads</t>
  </si>
  <si>
    <t>Mamy Poko Pants Extra Absorb Extra Large 54 N</t>
  </si>
  <si>
    <t>Reliance Market ( Smart/Smart Point)</t>
  </si>
  <si>
    <t>1199.0</t>
  </si>
  <si>
    <t>Member Name</t>
  </si>
  <si>
    <t>Nan Pro 4 After 18 Months 400 G</t>
  </si>
  <si>
    <t>625.0</t>
  </si>
  <si>
    <t>MeberID</t>
  </si>
  <si>
    <t>Dhirumoni Dakuwa</t>
  </si>
  <si>
    <t>Baby Lotions</t>
  </si>
  <si>
    <t>Johnson's Baby Cream 100 G</t>
  </si>
  <si>
    <t>Plastic Tub</t>
  </si>
  <si>
    <t xml:space="preserve">Kirana                        </t>
  </si>
  <si>
    <t>190.0</t>
  </si>
  <si>
    <t>Purchase_ID</t>
  </si>
  <si>
    <t>Purchase Date</t>
  </si>
  <si>
    <t>No. of packs</t>
  </si>
  <si>
    <t>Trip_ID</t>
  </si>
  <si>
    <t>Dolly kalita Das</t>
  </si>
  <si>
    <t>Baby Powders</t>
  </si>
  <si>
    <t>Himalaya Baby Powder 200 G</t>
  </si>
  <si>
    <t>Plasticbottle (pet)</t>
  </si>
  <si>
    <t>150.0</t>
  </si>
  <si>
    <t>Little Angel Easy Dry Pants Large (9-14kg) 62 N</t>
  </si>
  <si>
    <t>Flipkart</t>
  </si>
  <si>
    <t>1099.0</t>
  </si>
  <si>
    <t>Baby Shampoos /Conditioners</t>
  </si>
  <si>
    <t>Himalaya Herbals Gentle Baby 100 M</t>
  </si>
  <si>
    <t>Plastic Tube</t>
  </si>
  <si>
    <t>105.0</t>
  </si>
  <si>
    <t>Rupamani</t>
  </si>
  <si>
    <t>Cerelac Wheat Apple Stage 1 6 Months+ 300 G</t>
  </si>
  <si>
    <t>260.0</t>
  </si>
  <si>
    <t>Himalaya Herbal Gentle Baby Wipes 72 N</t>
  </si>
  <si>
    <t>99.0</t>
  </si>
  <si>
    <t>Mee Mee Caring Baby Wipes 72 N</t>
  </si>
  <si>
    <t>0.0</t>
  </si>
  <si>
    <t>Lactogen Pro 2 Carton     Pro 2 400 G</t>
  </si>
  <si>
    <t>485.0</t>
  </si>
  <si>
    <t>Mamy Poko Pants Standard Medium 8 N</t>
  </si>
  <si>
    <t>Mitali Barman</t>
  </si>
  <si>
    <t>Johnson's Baby Milk+Rice Cream 30 G</t>
  </si>
  <si>
    <t>64.0</t>
  </si>
  <si>
    <t>Nisha Das</t>
  </si>
  <si>
    <t>Mamy Poko Pants Extra Absorb Large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</si>
</sst>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77ADB2-DB04-4011-BFD0-35276923E1E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2DF9-D647-4D23-BDA6-A82A0F9533A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Guwahati0229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250010127609</v>
      </c>
      <c r="C2" s="14" t="s">
        <v>19</v>
      </c>
      <c r="D2" s="15">
        <f t="shared" ref="D2:D18" si="0">IF(B2=B1,1+D1,1)</f>
        <v>1</v>
      </c>
      <c r="E2" s="15">
        <v>8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1723203082482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250010127609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3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1723203082482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250010225709</v>
      </c>
      <c r="C4" s="14" t="s">
        <v>32</v>
      </c>
      <c r="D4" s="15">
        <f t="shared" si="0"/>
        <v>1</v>
      </c>
      <c r="E4" s="15">
        <v>25</v>
      </c>
      <c r="F4" s="14" t="s">
        <v>20</v>
      </c>
      <c r="G4" s="14" t="s">
        <v>21</v>
      </c>
      <c r="H4" s="15">
        <v>2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1721874163488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250010225709</v>
      </c>
      <c r="C5" s="14" t="s">
        <v>32</v>
      </c>
      <c r="D5" s="15">
        <f t="shared" si="0"/>
        <v>2</v>
      </c>
      <c r="E5" s="15">
        <v>25</v>
      </c>
      <c r="F5" s="14" t="s">
        <v>33</v>
      </c>
      <c r="G5" s="14" t="s">
        <v>34</v>
      </c>
      <c r="H5" s="15">
        <v>5</v>
      </c>
      <c r="I5" s="14" t="s">
        <v>35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1721874163488</v>
      </c>
      <c r="O5" s="15">
        <v>4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Guwahati0229</v>
      </c>
    </row>
    <row r="6" spans="1:32" ht="12.5" customHeight="1" x14ac:dyDescent="0.35">
      <c r="A6" s="14" t="s">
        <v>18</v>
      </c>
      <c r="B6" s="14">
        <v>250010225709</v>
      </c>
      <c r="C6" s="14" t="s">
        <v>32</v>
      </c>
      <c r="D6" s="15">
        <f t="shared" si="0"/>
        <v>3</v>
      </c>
      <c r="E6" s="15">
        <v>25</v>
      </c>
      <c r="F6" s="14" t="s">
        <v>40</v>
      </c>
      <c r="G6" s="14" t="s">
        <v>41</v>
      </c>
      <c r="H6" s="15">
        <v>1</v>
      </c>
      <c r="I6" s="14" t="s">
        <v>35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1721874163488</v>
      </c>
      <c r="O6" s="15">
        <v>3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250010225709</v>
      </c>
      <c r="C7" s="14" t="s">
        <v>32</v>
      </c>
      <c r="D7" s="15">
        <f t="shared" si="0"/>
        <v>4</v>
      </c>
      <c r="E7" s="15">
        <v>25</v>
      </c>
      <c r="F7" s="14" t="s">
        <v>27</v>
      </c>
      <c r="G7" s="14" t="s">
        <v>45</v>
      </c>
      <c r="H7" s="15">
        <v>2</v>
      </c>
      <c r="I7" s="14" t="s">
        <v>22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1721874163488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250010331109</v>
      </c>
      <c r="C8" s="14" t="s">
        <v>48</v>
      </c>
      <c r="D8" s="15">
        <f t="shared" si="0"/>
        <v>1</v>
      </c>
      <c r="E8" s="15">
        <v>15</v>
      </c>
      <c r="F8" s="14" t="s">
        <v>49</v>
      </c>
      <c r="G8" s="14" t="s">
        <v>50</v>
      </c>
      <c r="H8" s="15">
        <v>1</v>
      </c>
      <c r="I8" s="14" t="s">
        <v>51</v>
      </c>
      <c r="J8" s="16" t="s">
        <v>52</v>
      </c>
      <c r="K8" s="17" t="s">
        <v>53</v>
      </c>
      <c r="L8" s="14">
        <v>1</v>
      </c>
      <c r="M8" s="14" t="s">
        <v>26</v>
      </c>
      <c r="N8" s="14">
        <v>1723706905672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4">IF(B2="","",_xlfn.UNIQUE(_xlfn._xlws.FILTER($B$2:$B$2034,$A$2:$A$2034=AF5)))</f>
        <v>250010127609</v>
      </c>
    </row>
    <row r="9" spans="1:32" ht="12.5" customHeight="1" x14ac:dyDescent="0.35">
      <c r="A9" s="14" t="s">
        <v>18</v>
      </c>
      <c r="B9" s="14">
        <v>250010424509</v>
      </c>
      <c r="C9" s="14" t="s">
        <v>58</v>
      </c>
      <c r="D9" s="15">
        <f t="shared" si="0"/>
        <v>1</v>
      </c>
      <c r="E9" s="15">
        <v>30</v>
      </c>
      <c r="F9" s="14" t="s">
        <v>59</v>
      </c>
      <c r="G9" s="14" t="s">
        <v>60</v>
      </c>
      <c r="H9" s="15">
        <v>2</v>
      </c>
      <c r="I9" s="14" t="s">
        <v>61</v>
      </c>
      <c r="J9" s="16" t="s">
        <v>52</v>
      </c>
      <c r="K9" s="17" t="s">
        <v>62</v>
      </c>
      <c r="L9" s="14" t="s">
        <v>25</v>
      </c>
      <c r="M9" s="14" t="s">
        <v>26</v>
      </c>
      <c r="N9" s="14">
        <v>1722345791689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250010225709</v>
      </c>
    </row>
    <row r="10" spans="1:32" ht="12.5" customHeight="1" x14ac:dyDescent="0.35">
      <c r="A10" s="14" t="s">
        <v>18</v>
      </c>
      <c r="B10" s="14">
        <v>250010424509</v>
      </c>
      <c r="C10" s="14" t="s">
        <v>58</v>
      </c>
      <c r="D10" s="15">
        <f t="shared" si="0"/>
        <v>2</v>
      </c>
      <c r="E10" s="15">
        <v>9</v>
      </c>
      <c r="F10" s="14" t="s">
        <v>40</v>
      </c>
      <c r="G10" s="14" t="s">
        <v>63</v>
      </c>
      <c r="H10" s="15">
        <v>1</v>
      </c>
      <c r="I10" s="14" t="s">
        <v>35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1723186401154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250010331109</v>
      </c>
    </row>
    <row r="11" spans="1:32" ht="12.5" customHeight="1" x14ac:dyDescent="0.35">
      <c r="A11" s="14" t="s">
        <v>18</v>
      </c>
      <c r="B11" s="14">
        <v>250010424509</v>
      </c>
      <c r="C11" s="14" t="s">
        <v>58</v>
      </c>
      <c r="D11" s="15">
        <f t="shared" si="0"/>
        <v>3</v>
      </c>
      <c r="E11" s="15">
        <v>12</v>
      </c>
      <c r="F11" s="14" t="s">
        <v>66</v>
      </c>
      <c r="G11" s="14" t="s">
        <v>67</v>
      </c>
      <c r="H11" s="15">
        <v>1</v>
      </c>
      <c r="I11" s="14" t="s">
        <v>68</v>
      </c>
      <c r="J11" s="16" t="s">
        <v>52</v>
      </c>
      <c r="K11" s="17" t="s">
        <v>69</v>
      </c>
      <c r="L11" s="14" t="s">
        <v>25</v>
      </c>
      <c r="M11" s="14" t="s">
        <v>26</v>
      </c>
      <c r="N11" s="14">
        <v>1723453255498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250010424509</v>
      </c>
    </row>
    <row r="12" spans="1:32" ht="12.5" customHeight="1" x14ac:dyDescent="0.35">
      <c r="A12" s="14" t="s">
        <v>18</v>
      </c>
      <c r="B12" s="14">
        <v>250010632109</v>
      </c>
      <c r="C12" s="14" t="s">
        <v>70</v>
      </c>
      <c r="D12" s="15">
        <f t="shared" si="0"/>
        <v>1</v>
      </c>
      <c r="E12" s="15">
        <v>1</v>
      </c>
      <c r="F12" s="14" t="s">
        <v>20</v>
      </c>
      <c r="G12" s="14" t="s">
        <v>71</v>
      </c>
      <c r="H12" s="15">
        <v>1</v>
      </c>
      <c r="I12" s="14" t="s">
        <v>22</v>
      </c>
      <c r="J12" s="16" t="s">
        <v>52</v>
      </c>
      <c r="K12" s="17" t="s">
        <v>72</v>
      </c>
      <c r="L12" s="14" t="s">
        <v>25</v>
      </c>
      <c r="M12" s="14" t="s">
        <v>26</v>
      </c>
      <c r="N12" s="14">
        <v>1723205067638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250010632109</v>
      </c>
    </row>
    <row r="13" spans="1:32" ht="12.5" customHeight="1" x14ac:dyDescent="0.35">
      <c r="A13" s="14" t="s">
        <v>18</v>
      </c>
      <c r="B13" s="14">
        <v>250010632109</v>
      </c>
      <c r="C13" s="14" t="s">
        <v>70</v>
      </c>
      <c r="D13" s="15">
        <f t="shared" si="0"/>
        <v>2</v>
      </c>
      <c r="E13" s="15">
        <v>1</v>
      </c>
      <c r="F13" s="14" t="s">
        <v>33</v>
      </c>
      <c r="G13" s="14" t="s">
        <v>73</v>
      </c>
      <c r="H13" s="15">
        <v>1</v>
      </c>
      <c r="I13" s="14" t="s">
        <v>35</v>
      </c>
      <c r="J13" s="16" t="s">
        <v>52</v>
      </c>
      <c r="K13" s="17" t="s">
        <v>74</v>
      </c>
      <c r="L13" s="14" t="s">
        <v>25</v>
      </c>
      <c r="M13" s="14" t="s">
        <v>26</v>
      </c>
      <c r="N13" s="14">
        <v>1723205067638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250010727409</v>
      </c>
    </row>
    <row r="14" spans="1:32" ht="12.5" customHeight="1" x14ac:dyDescent="0.35">
      <c r="A14" s="14" t="s">
        <v>18</v>
      </c>
      <c r="B14" s="14">
        <v>250010632109</v>
      </c>
      <c r="C14" s="14" t="s">
        <v>70</v>
      </c>
      <c r="D14" s="15">
        <f t="shared" si="0"/>
        <v>3</v>
      </c>
      <c r="E14" s="15">
        <v>1</v>
      </c>
      <c r="F14" s="14" t="s">
        <v>33</v>
      </c>
      <c r="G14" s="14" t="s">
        <v>75</v>
      </c>
      <c r="H14" s="15">
        <v>1</v>
      </c>
      <c r="I14" s="14" t="s">
        <v>35</v>
      </c>
      <c r="J14" s="16" t="s">
        <v>52</v>
      </c>
      <c r="K14" s="17" t="s">
        <v>76</v>
      </c>
      <c r="L14" s="14" t="s">
        <v>25</v>
      </c>
      <c r="M14" s="14" t="s">
        <v>26</v>
      </c>
      <c r="N14" s="14">
        <v>1723885100864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250010729309</v>
      </c>
    </row>
    <row r="15" spans="1:32" ht="12.5" customHeight="1" x14ac:dyDescent="0.35">
      <c r="A15" s="14" t="s">
        <v>18</v>
      </c>
      <c r="B15" s="14">
        <v>250010632109</v>
      </c>
      <c r="C15" s="14" t="s">
        <v>70</v>
      </c>
      <c r="D15" s="15">
        <f t="shared" si="0"/>
        <v>4</v>
      </c>
      <c r="E15" s="15">
        <v>1</v>
      </c>
      <c r="F15" s="14" t="s">
        <v>27</v>
      </c>
      <c r="G15" s="14" t="s">
        <v>77</v>
      </c>
      <c r="H15" s="15">
        <v>1</v>
      </c>
      <c r="I15" s="14" t="s">
        <v>22</v>
      </c>
      <c r="J15" s="16" t="s">
        <v>52</v>
      </c>
      <c r="K15" s="17" t="s">
        <v>78</v>
      </c>
      <c r="L15" s="14" t="s">
        <v>25</v>
      </c>
      <c r="M15" s="14" t="s">
        <v>26</v>
      </c>
      <c r="N15" s="14">
        <v>1723205067638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250010632109</v>
      </c>
      <c r="C16" s="14" t="s">
        <v>70</v>
      </c>
      <c r="D16" s="15">
        <f t="shared" si="0"/>
        <v>5</v>
      </c>
      <c r="E16" s="15">
        <v>8</v>
      </c>
      <c r="F16" s="14" t="s">
        <v>40</v>
      </c>
      <c r="G16" s="14" t="s">
        <v>79</v>
      </c>
      <c r="H16" s="15">
        <v>2</v>
      </c>
      <c r="I16" s="14" t="s">
        <v>35</v>
      </c>
      <c r="J16" s="16" t="s">
        <v>52</v>
      </c>
      <c r="K16" s="17" t="s">
        <v>74</v>
      </c>
      <c r="L16" s="14" t="s">
        <v>25</v>
      </c>
      <c r="M16" s="14" t="s">
        <v>26</v>
      </c>
      <c r="N16" s="14">
        <v>1723205067638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250010727409</v>
      </c>
      <c r="C17" s="14" t="s">
        <v>80</v>
      </c>
      <c r="D17" s="15">
        <f t="shared" si="0"/>
        <v>1</v>
      </c>
      <c r="E17" s="15">
        <v>2</v>
      </c>
      <c r="F17" s="14" t="s">
        <v>49</v>
      </c>
      <c r="G17" s="14" t="s">
        <v>81</v>
      </c>
      <c r="H17" s="15">
        <v>1</v>
      </c>
      <c r="I17" s="14" t="s">
        <v>68</v>
      </c>
      <c r="J17" s="16" t="s">
        <v>52</v>
      </c>
      <c r="K17" s="17" t="s">
        <v>82</v>
      </c>
      <c r="L17" s="14" t="s">
        <v>25</v>
      </c>
      <c r="M17" s="14" t="s">
        <v>26</v>
      </c>
      <c r="N17" s="14">
        <v>1723193680447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250010729309</v>
      </c>
      <c r="C18" s="14" t="s">
        <v>83</v>
      </c>
      <c r="D18" s="15">
        <f t="shared" si="0"/>
        <v>1</v>
      </c>
      <c r="E18" s="15">
        <v>26</v>
      </c>
      <c r="F18" s="14" t="s">
        <v>40</v>
      </c>
      <c r="G18" s="14" t="s">
        <v>84</v>
      </c>
      <c r="H18" s="15">
        <v>2</v>
      </c>
      <c r="I18" s="14" t="s">
        <v>35</v>
      </c>
      <c r="J18" s="16" t="s">
        <v>52</v>
      </c>
      <c r="K18" s="17" t="s">
        <v>74</v>
      </c>
      <c r="L18" s="14" t="s">
        <v>25</v>
      </c>
      <c r="M18" s="14" t="s">
        <v>26</v>
      </c>
      <c r="N18" s="14">
        <v>1721987508809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58E5A3-1833-47A7-ACC1-DBD219021B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2024-08-19T08:24:10Z</dcterms:created>
  <dcterms:modified xsi:type="dcterms:W3CDTF">2024-08-19T08:24:11Z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5ad105d3-78d9-4d0e-8ea7-f74c1dd7baab</vt:lpwstr>
  </property>
  <property fmtid="{D5CDD505-2E9C-101B-9397-08002B2CF9AE}" pid="8" name="MSIP_Label_3741da7a-79c1-417c-b408-16c0bfe99fca_ContentBits">
    <vt:lpwstr>0</vt:lpwstr>
  </property>
</Properties>
</file>