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FB56DF9E-1753-4029-8AB5-8400371A6D38}" xr6:coauthVersionLast="47" xr6:coauthVersionMax="47" xr10:uidLastSave="{00000000-0000-0000-0000-000000000000}"/>
  <bookViews>
    <workbookView xWindow="-110" yWindow="-110" windowWidth="19420" windowHeight="10420" xr2:uid="{FCC0B571-740F-4797-98F7-16EDFBB08BF5}"/>
  </bookViews>
  <sheets>
    <sheet name="Guwahati7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T9" i="1" a="1"/>
  <c r="T9" i="1" s="1"/>
  <c r="D9" i="1"/>
  <c r="D10" i="1" s="1"/>
  <c r="D11" i="1" s="1"/>
  <c r="AF8" i="1" a="1"/>
  <c r="AF8" i="1" s="1"/>
  <c r="V6" i="1"/>
  <c r="AF5" i="1"/>
  <c r="U1" i="1" s="1"/>
  <c r="D5" i="1"/>
  <c r="D6" i="1" s="1"/>
  <c r="D7" i="1" s="1"/>
  <c r="D8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<sst xmlns="http://schemas.openxmlformats.org/spreadsheetml/2006/main" count="135" uniqueCount="70">
  <si>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</si>
  <si>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</si>
  <si>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</si>
  <si>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</si>
  <si>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</si>
  <si>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</si>
  <si>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</si>
  <si>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</si>
  <si>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</si>
  <si>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</si>
  <si>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</si>
  <si>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</si>
  <si>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</si>
  <si>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</si>
  <si>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</si>
  <si>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</si>
  <si>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</si>
  <si>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</si>
  <si>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Guwahati765</t>
  </si>
  <si>
    <t>Jilima Begum</t>
  </si>
  <si>
    <t>Baby Cereals</t>
  </si>
  <si>
    <t>Cerelac Multigrain Dal Veg Stage 4 12 Months+ 300 G</t>
  </si>
  <si>
    <t>Carton Box</t>
  </si>
  <si>
    <t xml:space="preserve">Chemist                       </t>
  </si>
  <si>
    <t>322.0</t>
  </si>
  <si>
    <t xml:space="preserve"> </t>
  </si>
  <si>
    <t>Yes</t>
  </si>
  <si>
    <t xml:space="preserve">Baby Hair Oils </t>
  </si>
  <si>
    <t>Himalaya Baby Hair Oil 100 M</t>
  </si>
  <si>
    <t>Plasticbottle (pet)</t>
  </si>
  <si>
    <t>140.0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</si>
  <si>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</si>
  <si>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Mridula Baruah</t>
  </si>
  <si>
    <t>Disposable Diapers/Nappy Pads</t>
  </si>
  <si>
    <t>Mamy Poko Pants Extra Absorb Large 2 N</t>
  </si>
  <si>
    <t>NA(Others)</t>
  </si>
  <si>
    <t xml:space="preserve">Kirana                        </t>
  </si>
  <si>
    <t>35.0</t>
  </si>
  <si>
    <t>Anjali Kalita</t>
  </si>
  <si>
    <t>Baby Bar Soaps / Liquid Soaps</t>
  </si>
  <si>
    <t>Johnson's Baby 75 G</t>
  </si>
  <si>
    <t>Apollo Pharmacy</t>
  </si>
  <si>
    <t>62.0</t>
  </si>
  <si>
    <t>Select Member ID</t>
  </si>
  <si>
    <t/>
  </si>
  <si>
    <t>&lt;&lt;-- Click on left cell to select memberID</t>
  </si>
  <si>
    <t>Pampers Happy SkinPants Large Aloe Vera Lotion(9-14kg) 7 N</t>
  </si>
  <si>
    <t>99.0</t>
  </si>
  <si>
    <t>Member Name</t>
  </si>
  <si>
    <t>Baby Powders</t>
  </si>
  <si>
    <t>Johnson's Baby Powder 100 G</t>
  </si>
  <si>
    <t>92.0</t>
  </si>
  <si>
    <t>MeberID</t>
  </si>
  <si>
    <t>Huggies Wonder Pants (9-14) 2 N</t>
  </si>
  <si>
    <t>28.0</t>
  </si>
  <si>
    <t>Purchase_ID</t>
  </si>
  <si>
    <t>Purchase Date</t>
  </si>
  <si>
    <t>No. of packs</t>
  </si>
  <si>
    <t>Trip_ID</t>
  </si>
  <si>
    <t>Pranit Kalita</t>
  </si>
  <si>
    <t>Baby Milk Food Drinks</t>
  </si>
  <si>
    <t>Chilrun Full Chocolate Powder 200 G</t>
  </si>
  <si>
    <t>350.0</t>
  </si>
  <si>
    <t>Ruchi Daliya Crushed Wheat +  + 500</t>
  </si>
  <si>
    <t>70.0</t>
  </si>
  <si>
    <t>Surabhi Roy</t>
  </si>
  <si>
    <t>Baby Lotions</t>
  </si>
  <si>
    <t>Johnson's Baby Cream 30 G</t>
  </si>
  <si>
    <t>Plastic Jar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</si>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</sst>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8129F98-D950-4A5C-BDAC-ABE7F4F6EDC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42467-8B3C-4CEA-B012-A064FABD79C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Guwahati765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250010229609</v>
      </c>
      <c r="C2" s="14" t="s">
        <v>19</v>
      </c>
      <c r="D2" s="15">
        <f t="shared" ref="D2:D12" si="0">IF(B2=B1,1+D1,1)</f>
        <v>1</v>
      </c>
      <c r="E2" s="15">
        <v>13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1723634559825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250010229609</v>
      </c>
      <c r="C3" s="14" t="s">
        <v>19</v>
      </c>
      <c r="D3" s="15">
        <f t="shared" si="0"/>
        <v>2</v>
      </c>
      <c r="E3" s="15">
        <v>13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1723634687437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250010425209</v>
      </c>
      <c r="C4" s="14" t="s">
        <v>32</v>
      </c>
      <c r="D4" s="15">
        <f t="shared" si="0"/>
        <v>1</v>
      </c>
      <c r="E4" s="15">
        <v>3</v>
      </c>
      <c r="F4" s="14" t="s">
        <v>33</v>
      </c>
      <c r="G4" s="14" t="s">
        <v>34</v>
      </c>
      <c r="H4" s="15">
        <v>15</v>
      </c>
      <c r="I4" s="14" t="s">
        <v>35</v>
      </c>
      <c r="J4" s="16" t="s">
        <v>36</v>
      </c>
      <c r="K4" s="17" t="s">
        <v>37</v>
      </c>
      <c r="L4" s="14" t="s">
        <v>25</v>
      </c>
      <c r="M4" s="14" t="s">
        <v>26</v>
      </c>
      <c r="N4" s="14">
        <v>1723205336282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250010430309</v>
      </c>
      <c r="C5" s="14" t="s">
        <v>38</v>
      </c>
      <c r="D5" s="15">
        <f t="shared" si="0"/>
        <v>1</v>
      </c>
      <c r="E5" s="15">
        <v>24</v>
      </c>
      <c r="F5" s="14" t="s">
        <v>39</v>
      </c>
      <c r="G5" s="14" t="s">
        <v>40</v>
      </c>
      <c r="H5" s="15">
        <v>1</v>
      </c>
      <c r="I5" s="14" t="s">
        <v>35</v>
      </c>
      <c r="J5" s="16" t="s">
        <v>41</v>
      </c>
      <c r="K5" s="17" t="s">
        <v>42</v>
      </c>
      <c r="L5" s="14" t="s">
        <v>25</v>
      </c>
      <c r="M5" s="14" t="s">
        <v>26</v>
      </c>
      <c r="N5" s="14">
        <v>1722067182907</v>
      </c>
      <c r="O5" s="15">
        <v>2</v>
      </c>
      <c r="P5" s="14">
        <v>1</v>
      </c>
      <c r="S5" s="21"/>
      <c r="T5" s="22" t="s">
        <v>43</v>
      </c>
      <c r="U5" s="23"/>
      <c r="V5" s="24" t="s">
        <v>44</v>
      </c>
      <c r="W5" s="25" t="s">
        <v>45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Guwahati765</v>
      </c>
    </row>
    <row r="6" spans="1:32" ht="12.5" customHeight="1" x14ac:dyDescent="0.35">
      <c r="A6" s="14" t="s">
        <v>18</v>
      </c>
      <c r="B6" s="14">
        <v>250010430309</v>
      </c>
      <c r="C6" s="14" t="s">
        <v>38</v>
      </c>
      <c r="D6" s="15">
        <f t="shared" si="0"/>
        <v>2</v>
      </c>
      <c r="E6" s="15">
        <v>26</v>
      </c>
      <c r="F6" s="14" t="s">
        <v>33</v>
      </c>
      <c r="G6" s="14" t="s">
        <v>46</v>
      </c>
      <c r="H6" s="15">
        <v>1</v>
      </c>
      <c r="I6" s="14" t="s">
        <v>35</v>
      </c>
      <c r="J6" s="16" t="s">
        <v>23</v>
      </c>
      <c r="K6" s="17" t="s">
        <v>47</v>
      </c>
      <c r="L6" s="14" t="s">
        <v>25</v>
      </c>
      <c r="M6" s="14" t="s">
        <v>26</v>
      </c>
      <c r="N6" s="14">
        <v>1721990061602</v>
      </c>
      <c r="O6" s="15">
        <v>1</v>
      </c>
      <c r="P6" s="14">
        <v>1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250010430309</v>
      </c>
      <c r="C7" s="14" t="s">
        <v>38</v>
      </c>
      <c r="D7" s="15">
        <f t="shared" si="0"/>
        <v>3</v>
      </c>
      <c r="E7" s="15">
        <v>2</v>
      </c>
      <c r="F7" s="14" t="s">
        <v>49</v>
      </c>
      <c r="G7" s="14" t="s">
        <v>50</v>
      </c>
      <c r="H7" s="15">
        <v>1</v>
      </c>
      <c r="I7" s="14" t="s">
        <v>29</v>
      </c>
      <c r="J7" s="16" t="s">
        <v>23</v>
      </c>
      <c r="K7" s="17" t="s">
        <v>51</v>
      </c>
      <c r="L7" s="14" t="s">
        <v>25</v>
      </c>
      <c r="M7" s="14" t="s">
        <v>26</v>
      </c>
      <c r="N7" s="14">
        <v>1722594987515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A8" s="14" t="s">
        <v>18</v>
      </c>
      <c r="B8" s="14">
        <v>250010430309</v>
      </c>
      <c r="C8" s="14" t="s">
        <v>38</v>
      </c>
      <c r="D8" s="15">
        <f t="shared" si="0"/>
        <v>4</v>
      </c>
      <c r="E8" s="15">
        <v>2</v>
      </c>
      <c r="F8" s="14" t="s">
        <v>33</v>
      </c>
      <c r="G8" s="14" t="s">
        <v>53</v>
      </c>
      <c r="H8" s="15">
        <v>1</v>
      </c>
      <c r="I8" s="14" t="s">
        <v>35</v>
      </c>
      <c r="J8" s="16" t="s">
        <v>23</v>
      </c>
      <c r="K8" s="17" t="s">
        <v>54</v>
      </c>
      <c r="L8" s="14" t="s">
        <v>25</v>
      </c>
      <c r="M8" s="14" t="s">
        <v>26</v>
      </c>
      <c r="N8" s="14">
        <v>1722594987515</v>
      </c>
      <c r="O8" s="15">
        <v>2</v>
      </c>
      <c r="P8" s="14">
        <v>2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12">IF(B2="","",_xlfn.UNIQUE(_xlfn._xlws.FILTER($B$2:$B$2034,$A$2:$A$2034=AF5)))</f>
        <v>250010229609</v>
      </c>
    </row>
    <row r="9" spans="1:32" ht="12.5" customHeight="1" x14ac:dyDescent="0.35">
      <c r="A9" s="14" t="s">
        <v>18</v>
      </c>
      <c r="B9" s="14">
        <v>250010722509</v>
      </c>
      <c r="C9" s="14" t="s">
        <v>59</v>
      </c>
      <c r="D9" s="15">
        <f t="shared" si="0"/>
        <v>1</v>
      </c>
      <c r="E9" s="15">
        <v>6</v>
      </c>
      <c r="F9" s="14" t="s">
        <v>60</v>
      </c>
      <c r="G9" s="14" t="s">
        <v>61</v>
      </c>
      <c r="H9" s="15">
        <v>1</v>
      </c>
      <c r="I9" s="14" t="s">
        <v>22</v>
      </c>
      <c r="J9" s="16" t="s">
        <v>23</v>
      </c>
      <c r="K9" s="17" t="s">
        <v>62</v>
      </c>
      <c r="L9" s="14" t="s">
        <v>25</v>
      </c>
      <c r="M9" s="14" t="s">
        <v>26</v>
      </c>
      <c r="N9" s="14">
        <v>1723361514481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250010425209</v>
      </c>
    </row>
    <row r="10" spans="1:32" ht="12.5" customHeight="1" x14ac:dyDescent="0.35">
      <c r="A10" s="14" t="s">
        <v>18</v>
      </c>
      <c r="B10" s="14">
        <v>250010722509</v>
      </c>
      <c r="C10" s="14" t="s">
        <v>59</v>
      </c>
      <c r="D10" s="15">
        <f t="shared" si="0"/>
        <v>2</v>
      </c>
      <c r="E10" s="15">
        <v>6</v>
      </c>
      <c r="F10" s="14" t="s">
        <v>60</v>
      </c>
      <c r="G10" s="14" t="s">
        <v>61</v>
      </c>
      <c r="H10" s="15">
        <v>1</v>
      </c>
      <c r="I10" s="14" t="s">
        <v>22</v>
      </c>
      <c r="J10" s="16" t="s">
        <v>23</v>
      </c>
      <c r="K10" s="17" t="s">
        <v>62</v>
      </c>
      <c r="L10" s="14" t="s">
        <v>25</v>
      </c>
      <c r="M10" s="14" t="s">
        <v>26</v>
      </c>
      <c r="N10" s="14">
        <v>1723369438637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250010430309</v>
      </c>
    </row>
    <row r="11" spans="1:32" ht="12.5" customHeight="1" x14ac:dyDescent="0.35">
      <c r="A11" s="14" t="s">
        <v>18</v>
      </c>
      <c r="B11" s="14">
        <v>250010722509</v>
      </c>
      <c r="C11" s="14" t="s">
        <v>59</v>
      </c>
      <c r="D11" s="15">
        <f t="shared" si="0"/>
        <v>3</v>
      </c>
      <c r="E11" s="15">
        <v>11</v>
      </c>
      <c r="F11" s="14" t="s">
        <v>20</v>
      </c>
      <c r="G11" s="14" t="s">
        <v>63</v>
      </c>
      <c r="H11" s="15">
        <v>1</v>
      </c>
      <c r="I11" s="14" t="s">
        <v>22</v>
      </c>
      <c r="J11" s="16" t="s">
        <v>23</v>
      </c>
      <c r="K11" s="17" t="s">
        <v>64</v>
      </c>
      <c r="L11" s="14" t="s">
        <v>25</v>
      </c>
      <c r="M11" s="14" t="s">
        <v>26</v>
      </c>
      <c r="N11" s="14">
        <v>1723369742810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250010722509</v>
      </c>
    </row>
    <row r="12" spans="1:32" ht="12.5" customHeight="1" x14ac:dyDescent="0.35">
      <c r="A12" s="14" t="s">
        <v>18</v>
      </c>
      <c r="B12" s="14">
        <v>250010727209</v>
      </c>
      <c r="C12" s="14" t="s">
        <v>65</v>
      </c>
      <c r="D12" s="15">
        <f t="shared" si="0"/>
        <v>1</v>
      </c>
      <c r="E12" s="15">
        <v>15</v>
      </c>
      <c r="F12" s="14" t="s">
        <v>66</v>
      </c>
      <c r="G12" s="14" t="s">
        <v>67</v>
      </c>
      <c r="H12" s="15">
        <v>1</v>
      </c>
      <c r="I12" s="14" t="s">
        <v>68</v>
      </c>
      <c r="J12" s="16" t="s">
        <v>36</v>
      </c>
      <c r="K12" s="17" t="s">
        <v>69</v>
      </c>
      <c r="L12" s="14" t="s">
        <v>25</v>
      </c>
      <c r="M12" s="14" t="s">
        <v>26</v>
      </c>
      <c r="N12" s="14">
        <v>1723780719865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250010727209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D1FAAE-FCB4-4B85-B161-A58D6A00B2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2024-08-19T08:24:17Z</dcterms:created>
  <dcterms:modified xsi:type="dcterms:W3CDTF">2024-08-19T08:24:18Z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40c8036f-8276-441a-987a-828369735416</vt:lpwstr>
  </property>
  <property fmtid="{D5CDD505-2E9C-101B-9397-08002B2CF9AE}" pid="8" name="MSIP_Label_3741da7a-79c1-417c-b408-16c0bfe99fca_ContentBits">
    <vt:lpwstr>0</vt:lpwstr>
  </property>
</Properties>
</file>