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B90C1BB3-66C4-4BEE-B4E6-9E52A15F546D}" xr6:coauthVersionLast="47" xr6:coauthVersionMax="47" xr10:uidLastSave="{00000000-0000-0000-0000-000000000000}"/>
  <bookViews>
    <workbookView xWindow="-110" yWindow="-110" windowWidth="19420" windowHeight="10420" xr2:uid="{AC0EE9F3-F90F-4E07-B5BF-FBB937CEC975}"/>
  </bookViews>
  <sheets>
    <sheet name="Chennai84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7" i="1"/>
  <c r="D8" i="1" s="1"/>
  <c r="D9" i="1" s="1"/>
  <c r="D10" i="1" s="1"/>
  <c r="V6" i="1"/>
  <c r="D6" i="1"/>
  <c r="AF5" i="1"/>
  <c r="U1" i="1" s="1"/>
  <c r="D5" i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<sst xmlns="http://schemas.openxmlformats.org/spreadsheetml/2006/main" count="117" uniqueCount="59">
  <si>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</si>
  <si>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</si>
  <si>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</si>
  <si>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</si>
  <si>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</si>
  <si>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</si>
  <si>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</si>
  <si>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</si>
  <si>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</si>
  <si>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</si>
  <si>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</si>
  <si>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</si>
  <si>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</si>
  <si>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</si>
  <si>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</si>
  <si>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</si>
  <si>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</si>
  <si>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</si>
  <si>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Chennai846</t>
  </si>
  <si>
    <t>Swetha</t>
  </si>
  <si>
    <t>Infant Milk Powder</t>
  </si>
  <si>
    <t>Lactogen Stage 2 After 6 Months 400 G</t>
  </si>
  <si>
    <t>Carton Box</t>
  </si>
  <si>
    <t xml:space="preserve">Zepto   </t>
  </si>
  <si>
    <t>445.0</t>
  </si>
  <si>
    <t xml:space="preserve"> </t>
  </si>
  <si>
    <t>Yes</t>
  </si>
  <si>
    <t>Disposable Diapers/Nappy Pads</t>
  </si>
  <si>
    <t>Champs Absorbent Medium Pants +  + 148</t>
  </si>
  <si>
    <t>NA(Others)</t>
  </si>
  <si>
    <t xml:space="preserve">Others                        </t>
  </si>
  <si>
    <t>900.0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</si>
  <si>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</si>
  <si>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Lactogen Stage 3 After 12 Months 400 G</t>
  </si>
  <si>
    <t>Saranya</t>
  </si>
  <si>
    <t>Baby Bar Soaps / Liquid Soaps</t>
  </si>
  <si>
    <t>Himalaya Baby Soap 75 G</t>
  </si>
  <si>
    <t xml:space="preserve">Chemist                       </t>
  </si>
  <si>
    <t>1.0</t>
  </si>
  <si>
    <t>Select Member ID</t>
  </si>
  <si>
    <t/>
  </si>
  <si>
    <t>&lt;&lt;-- Click on left cell to select memberID</t>
  </si>
  <si>
    <t>Sangeetha</t>
  </si>
  <si>
    <t>Baby Powders</t>
  </si>
  <si>
    <t>Himalaya Baby Powder 100 G</t>
  </si>
  <si>
    <t>Plasticbottle (pet)</t>
  </si>
  <si>
    <t xml:space="preserve">Self Service/supermarkets     </t>
  </si>
  <si>
    <t>83.0</t>
  </si>
  <si>
    <t>Member Name</t>
  </si>
  <si>
    <t>Suganya</t>
  </si>
  <si>
    <t>Mamy Poko Pants Standard Small 10 N</t>
  </si>
  <si>
    <t>99.0</t>
  </si>
  <si>
    <t>MeberID</t>
  </si>
  <si>
    <t>Johnson's Baby 50 G</t>
  </si>
  <si>
    <t>42.0</t>
  </si>
  <si>
    <t>Baby Shampoos /Conditioners</t>
  </si>
  <si>
    <t>Johnson &amp; Johnson Baby 50 M</t>
  </si>
  <si>
    <t>Plastic Tub</t>
  </si>
  <si>
    <t>62.0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</si>
</sst>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59C7F-6D37-4E0D-A84D-EF98A2015107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Chennai846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280010130609</v>
      </c>
      <c r="C2" s="10" t="s">
        <v>19</v>
      </c>
      <c r="D2" s="10">
        <f t="shared" ref="D2:D10" si="0">IF(B2=B1,1+D1,1)</f>
        <v>1</v>
      </c>
      <c r="E2" s="10">
        <v>24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1698975198454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280010130609</v>
      </c>
      <c r="C3" s="10" t="s">
        <v>19</v>
      </c>
      <c r="D3" s="10">
        <f t="shared" si="0"/>
        <v>2</v>
      </c>
      <c r="E3" s="10">
        <v>11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30</v>
      </c>
      <c r="K3" s="11" t="s">
        <v>31</v>
      </c>
      <c r="L3" s="10" t="s">
        <v>25</v>
      </c>
      <c r="M3" s="10" t="s">
        <v>26</v>
      </c>
      <c r="N3" s="10">
        <v>1699764059191</v>
      </c>
      <c r="O3" s="10">
        <v>2</v>
      </c>
      <c r="P3" s="10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280010130609</v>
      </c>
      <c r="C4" s="10" t="s">
        <v>19</v>
      </c>
      <c r="D4" s="10">
        <f t="shared" si="0"/>
        <v>3</v>
      </c>
      <c r="E4" s="10">
        <v>11</v>
      </c>
      <c r="F4" s="10" t="s">
        <v>20</v>
      </c>
      <c r="G4" s="10" t="s">
        <v>33</v>
      </c>
      <c r="H4" s="10">
        <v>1</v>
      </c>
      <c r="I4" s="10" t="s">
        <v>22</v>
      </c>
      <c r="J4" s="10" t="s">
        <v>30</v>
      </c>
      <c r="K4" s="11" t="s">
        <v>24</v>
      </c>
      <c r="L4" s="10" t="s">
        <v>25</v>
      </c>
      <c r="M4" s="10" t="s">
        <v>26</v>
      </c>
      <c r="N4" s="10">
        <v>1699764059191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280010232909</v>
      </c>
      <c r="C5" s="10" t="s">
        <v>34</v>
      </c>
      <c r="D5" s="10">
        <f t="shared" si="0"/>
        <v>1</v>
      </c>
      <c r="E5" s="10">
        <v>10</v>
      </c>
      <c r="F5" s="10" t="s">
        <v>35</v>
      </c>
      <c r="G5" s="10" t="s">
        <v>36</v>
      </c>
      <c r="H5" s="10">
        <v>1</v>
      </c>
      <c r="I5" s="10" t="s">
        <v>29</v>
      </c>
      <c r="J5" s="10" t="s">
        <v>37</v>
      </c>
      <c r="K5" s="11" t="s">
        <v>38</v>
      </c>
      <c r="L5" s="10" t="s">
        <v>25</v>
      </c>
      <c r="M5" s="10" t="s">
        <v>26</v>
      </c>
      <c r="N5" s="10">
        <v>1700312357381</v>
      </c>
      <c r="O5" s="10">
        <v>1</v>
      </c>
      <c r="P5" s="10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Chennai846</v>
      </c>
    </row>
    <row r="6" spans="1:32" ht="14.5" customHeight="1" x14ac:dyDescent="0.35">
      <c r="A6" s="10" t="s">
        <v>18</v>
      </c>
      <c r="B6" s="10">
        <v>280010233109</v>
      </c>
      <c r="C6" s="10" t="s">
        <v>42</v>
      </c>
      <c r="D6" s="10">
        <f t="shared" si="0"/>
        <v>1</v>
      </c>
      <c r="E6" s="10">
        <v>13</v>
      </c>
      <c r="F6" s="10" t="s">
        <v>43</v>
      </c>
      <c r="G6" s="10" t="s">
        <v>44</v>
      </c>
      <c r="H6" s="10">
        <v>1</v>
      </c>
      <c r="I6" s="10" t="s">
        <v>45</v>
      </c>
      <c r="J6" s="10" t="s">
        <v>46</v>
      </c>
      <c r="K6" s="11" t="s">
        <v>47</v>
      </c>
      <c r="L6" s="10" t="s">
        <v>25</v>
      </c>
      <c r="M6" s="10" t="s">
        <v>26</v>
      </c>
      <c r="N6" s="10">
        <v>1700214618374</v>
      </c>
      <c r="O6" s="10">
        <v>1</v>
      </c>
      <c r="P6" s="10">
        <v>2</v>
      </c>
      <c r="T6" s="15" t="s">
        <v>48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280010429109</v>
      </c>
      <c r="C7" s="10" t="s">
        <v>49</v>
      </c>
      <c r="D7" s="10">
        <f t="shared" si="0"/>
        <v>1</v>
      </c>
      <c r="E7" s="10">
        <v>2</v>
      </c>
      <c r="F7" s="10" t="s">
        <v>27</v>
      </c>
      <c r="G7" s="10" t="s">
        <v>50</v>
      </c>
      <c r="H7" s="10">
        <v>2</v>
      </c>
      <c r="I7" s="10" t="s">
        <v>29</v>
      </c>
      <c r="J7" s="10" t="s">
        <v>37</v>
      </c>
      <c r="K7" s="11" t="s">
        <v>51</v>
      </c>
      <c r="L7" s="10" t="s">
        <v>25</v>
      </c>
      <c r="M7" s="10" t="s">
        <v>26</v>
      </c>
      <c r="N7" s="10">
        <v>1698893156150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52</v>
      </c>
    </row>
    <row r="8" spans="1:32" ht="31" customHeight="1" x14ac:dyDescent="0.35">
      <c r="A8" s="10" t="s">
        <v>18</v>
      </c>
      <c r="B8" s="10">
        <v>280010429109</v>
      </c>
      <c r="C8" s="10" t="s">
        <v>49</v>
      </c>
      <c r="D8" s="10">
        <f t="shared" si="0"/>
        <v>2</v>
      </c>
      <c r="E8" s="10">
        <v>3</v>
      </c>
      <c r="F8" s="10" t="s">
        <v>35</v>
      </c>
      <c r="G8" s="10" t="s">
        <v>53</v>
      </c>
      <c r="H8" s="10">
        <v>1</v>
      </c>
      <c r="I8" s="10" t="s">
        <v>29</v>
      </c>
      <c r="J8" s="10" t="s">
        <v>37</v>
      </c>
      <c r="K8" s="11" t="s">
        <v>54</v>
      </c>
      <c r="L8" s="10" t="s">
        <v>25</v>
      </c>
      <c r="M8" s="10" t="s">
        <v>26</v>
      </c>
      <c r="N8" s="10">
        <v>1698980835473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1">IF(B2="","",_xlfn.UNIQUE(_xlfn._xlws.FILTER($B$2:$B$2034,$A$2:$A$2034=AF5)))</f>
        <v>280010130609</v>
      </c>
    </row>
    <row r="9" spans="1:32" ht="14.5" customHeight="1" x14ac:dyDescent="0.35">
      <c r="A9" s="10" t="s">
        <v>18</v>
      </c>
      <c r="B9" s="10">
        <v>280010429109</v>
      </c>
      <c r="C9" s="10" t="s">
        <v>49</v>
      </c>
      <c r="D9" s="10">
        <f t="shared" si="0"/>
        <v>3</v>
      </c>
      <c r="E9" s="10">
        <v>3</v>
      </c>
      <c r="F9" s="10" t="s">
        <v>35</v>
      </c>
      <c r="G9" s="10" t="s">
        <v>53</v>
      </c>
      <c r="H9" s="10">
        <v>1</v>
      </c>
      <c r="I9" s="10" t="s">
        <v>29</v>
      </c>
      <c r="J9" s="10" t="s">
        <v>37</v>
      </c>
      <c r="K9" s="11" t="s">
        <v>54</v>
      </c>
      <c r="L9" s="10" t="s">
        <v>25</v>
      </c>
      <c r="M9" s="10" t="s">
        <v>26</v>
      </c>
      <c r="N9" s="10">
        <v>1698980835473</v>
      </c>
      <c r="O9" s="10">
        <v>2</v>
      </c>
      <c r="P9" s="10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280010232909</v>
      </c>
    </row>
    <row r="10" spans="1:32" ht="14.5" customHeight="1" x14ac:dyDescent="0.35">
      <c r="A10" s="10" t="s">
        <v>18</v>
      </c>
      <c r="B10" s="10">
        <v>280010429109</v>
      </c>
      <c r="C10" s="10" t="s">
        <v>49</v>
      </c>
      <c r="D10" s="10">
        <f t="shared" si="0"/>
        <v>4</v>
      </c>
      <c r="E10" s="10">
        <v>7</v>
      </c>
      <c r="F10" s="10" t="s">
        <v>55</v>
      </c>
      <c r="G10" s="10" t="s">
        <v>56</v>
      </c>
      <c r="H10" s="10">
        <v>1</v>
      </c>
      <c r="I10" s="10" t="s">
        <v>57</v>
      </c>
      <c r="J10" s="10" t="s">
        <v>37</v>
      </c>
      <c r="K10" s="11" t="s">
        <v>58</v>
      </c>
      <c r="L10" s="10" t="s">
        <v>25</v>
      </c>
      <c r="M10" s="10" t="s">
        <v>26</v>
      </c>
      <c r="N10" s="10">
        <v>1699329168325</v>
      </c>
      <c r="O10" s="10">
        <v>1</v>
      </c>
      <c r="P10" s="10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280010233109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280010429109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2E536AE-38BB-4FF6-8E61-4945858FD47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Chennai846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2023-11-22T11:06:57Z</dcterms:created>
  <dcterms:modified xsi:type="dcterms:W3CDTF">2023-11-22T11:06:58Z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2023-11-22T11:06:57Z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9c248053-7151-4aab-8750-d32c2f24e219</vt:lpwstr>
  </property>
  <property fmtid="{D5CDD505-2E9C-101B-9397-08002B2CF9AE}" pid="8" name="MSIP_Label_3741da7a-79c1-417c-b408-16c0bfe99fca_ContentBits">
    <vt:lpwstr>0</vt:lpwstr>
  </property>
</Properties>
</file>