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991EF1A2-8195-4222-B603-AF60AF55F116}" xr6:coauthVersionLast="47" xr6:coauthVersionMax="47" xr10:uidLastSave="{00000000-0000-0000-0000-000000000000}"/>
  <bookViews>
    <workbookView xWindow="-110" yWindow="-110" windowWidth="19420" windowHeight="10420" xr2:uid="{C6C6A5DF-1CE4-43B5-8E65-8C57675015A3}"/>
  </bookViews>
  <sheets>
    <sheet name="Patna01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<sst xmlns="http://schemas.openxmlformats.org/spreadsheetml/2006/main" count="44" uniqueCount="34">
  <si>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</si>
  <si>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</si>
  <si>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</si>
  <si>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</si>
  <si>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</si>
  <si>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</si>
  <si>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</si>
  <si>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</si>
  <si>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</si>
  <si>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</si>
  <si>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</si>
  <si>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</si>
  <si>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</si>
  <si>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</si>
  <si>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</si>
  <si>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</si>
  <si>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</si>
  <si>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</si>
  <si>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</si>
  <si>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Patna0152</t>
  </si>
  <si>
    <t>Rubi Sahu</t>
  </si>
  <si>
    <t>A</t>
  </si>
  <si>
    <t>Baby Powders</t>
  </si>
  <si>
    <t>Ponds Baby +  + 25</t>
  </si>
  <si>
    <t>Plasticbottle (pet)</t>
  </si>
  <si>
    <t xml:space="preserve">Chemist                       </t>
  </si>
  <si>
    <t xml:space="preserve"> </t>
  </si>
  <si>
    <t>Patna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</si>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</sst>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87D8-4C69-4691-86C3-87B63CE66C85}">
  <sheetPr codeName="Sheet108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Patna0152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180020566309</v>
      </c>
      <c r="C2" s="14" t="s">
        <v>20</v>
      </c>
      <c r="D2" s="15" t="s">
        <v>21</v>
      </c>
      <c r="E2" s="15">
        <v>23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10</v>
      </c>
      <c r="L2" s="14" t="s">
        <v>26</v>
      </c>
      <c r="M2" s="15">
        <v>1661334609929</v>
      </c>
      <c r="N2" s="15">
        <v>2</v>
      </c>
      <c r="O2" s="14" t="s">
        <v>27</v>
      </c>
      <c r="P2" s="17">
        <v>25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20"/>
      <c r="T3" s="20" t="s">
        <v>28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x14ac:dyDescent="0.35"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x14ac:dyDescent="0.35">
      <c r="T5" s="23" t="s">
        <v>29</v>
      </c>
      <c r="U5" s="23"/>
      <c r="V5" s="24">
        <v>180020566309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Patna0152</v>
      </c>
    </row>
    <row r="6" spans="1:32" x14ac:dyDescent="0.35">
      <c r="T6" s="23" t="s">
        <v>30</v>
      </c>
      <c r="U6" s="23"/>
      <c r="V6" s="26" t="str">
        <f>IFERROR(VLOOKUP($V$5,$B$1:$C$149,2,0),"Pls Select Correct MemberID")</f>
        <v>Rubi Sahu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31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32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33</v>
      </c>
      <c r="AE8" s="32"/>
      <c r="AF8" s="18" cm="1">
        <f t="array" ref="AF8">_xlfn.UNIQUE(_xlfn._xlws.FILTER($B$2:$B$2034,$A$2:$A$2034=AF5))</f>
        <v>180020566309</v>
      </c>
    </row>
    <row r="9" spans="1:32" x14ac:dyDescent="0.35">
      <c r="T9" s="33" t="str" cm="1">
        <f t="array" ref="T9:AD9">IFERROR(_xlfn._xlws.FILTER(D1:N100,B1:B100=V5),"")</f>
        <v>A</v>
      </c>
      <c r="U9" s="33">
        <v>23</v>
      </c>
      <c r="V9" s="34" t="str">
        <v>Baby Powders</v>
      </c>
      <c r="W9" s="34" t="str">
        <v>Ponds Baby +  + 25</v>
      </c>
      <c r="X9" s="33">
        <v>1</v>
      </c>
      <c r="Y9" s="35" t="str">
        <v>Plasticbottle (pet)</v>
      </c>
      <c r="Z9" s="35" t="str">
        <v xml:space="preserve">Chemist                       </v>
      </c>
      <c r="AA9" s="36">
        <v>10</v>
      </c>
      <c r="AB9" s="35" t="str">
        <v xml:space="preserve"> </v>
      </c>
      <c r="AC9" s="33">
        <v>1661334609929</v>
      </c>
      <c r="AD9" s="33">
        <v>2</v>
      </c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48A1F41-889E-4023-A810-9661B33705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2022-09-19T09:23:14Z</dcterms:created>
  <dcterms:modified xsi:type="dcterms:W3CDTF">2022-09-19T09:23:15Z</dcterms:modified>
</cp:coreProperties>
</file>