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1ECA0459-71BC-42EA-8556-D3C10AF7548D}" xr6:coauthVersionLast="47" xr6:coauthVersionMax="47" xr10:uidLastSave="{00000000-0000-0000-0000-000000000000}"/>
  <bookViews>
    <workbookView xWindow="-110" yWindow="-110" windowWidth="19420" windowHeight="10420" xr2:uid="{24CDE56D-5FA3-48C5-955B-B642FFE0F013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<sst xmlns="http://schemas.openxmlformats.org/spreadsheetml/2006/main" count="62" uniqueCount="43">
  <si>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</si>
  <si>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</si>
  <si>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</si>
  <si>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</si>
  <si>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</si>
  <si>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</si>
  <si>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</si>
  <si>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</si>
  <si>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</si>
  <si>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</si>
  <si>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</si>
  <si>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</si>
  <si>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</si>
  <si>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</si>
  <si>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</si>
  <si>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</si>
  <si>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</si>
  <si>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</si>
  <si>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</si>
  <si>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patna0154</t>
  </si>
  <si>
    <t>Rupa Singh</t>
  </si>
  <si>
    <t>A</t>
  </si>
  <si>
    <t>Baby Massage Oil</t>
  </si>
  <si>
    <t>Johnson's Baby Oil 500 M</t>
  </si>
  <si>
    <t>Plasticbottle (pet)</t>
  </si>
  <si>
    <t xml:space="preserve">Chemist                       </t>
  </si>
  <si>
    <t xml:space="preserve"> </t>
  </si>
  <si>
    <t>Patna</t>
  </si>
  <si>
    <t>B</t>
  </si>
  <si>
    <t>Disposable Diapers/Nappy Pads</t>
  </si>
  <si>
    <t>Pampers All-Round Protection M 7-12kg +  + 50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</si>
  <si>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</si>
  <si>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</si>
  <si>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Patna0154</t>
  </si>
  <si>
    <t>Kashifa Rahman</t>
  </si>
  <si>
    <t>Baby Wipes</t>
  </si>
  <si>
    <t>Mylo Care Gentle Baby Wipes 80 N</t>
  </si>
  <si>
    <t>Amazon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</si>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</sst>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569D-8538-426C-8D42-F7A27C64853E}">
  <sheetPr codeName="Sheet109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patna0154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180020166209</v>
      </c>
      <c r="C2" s="14" t="s">
        <v>20</v>
      </c>
      <c r="D2" s="15" t="s">
        <v>21</v>
      </c>
      <c r="E2" s="15">
        <v>28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425</v>
      </c>
      <c r="L2" s="14" t="s">
        <v>26</v>
      </c>
      <c r="M2" s="15">
        <v>1661760816270</v>
      </c>
      <c r="N2" s="15">
        <v>1</v>
      </c>
      <c r="O2" s="14" t="s">
        <v>27</v>
      </c>
      <c r="P2" s="17">
        <v>500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180020166209</v>
      </c>
      <c r="C3" s="14" t="s">
        <v>20</v>
      </c>
      <c r="D3" s="15" t="s">
        <v>28</v>
      </c>
      <c r="E3" s="15">
        <v>28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849</v>
      </c>
      <c r="L3" s="14" t="s">
        <v>26</v>
      </c>
      <c r="M3" s="15">
        <v>1661760816270</v>
      </c>
      <c r="N3" s="15">
        <v>2</v>
      </c>
      <c r="O3" s="14" t="s">
        <v>27</v>
      </c>
      <c r="P3" s="17">
        <v>50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A4" s="14" t="s">
        <v>33</v>
      </c>
      <c r="B4" s="15">
        <v>180020166809</v>
      </c>
      <c r="C4" s="14" t="s">
        <v>34</v>
      </c>
      <c r="D4" s="15" t="s">
        <v>21</v>
      </c>
      <c r="E4" s="15">
        <v>28</v>
      </c>
      <c r="F4" s="14" t="s">
        <v>35</v>
      </c>
      <c r="G4" s="14" t="s">
        <v>36</v>
      </c>
      <c r="H4" s="15">
        <v>2</v>
      </c>
      <c r="I4" s="14" t="s">
        <v>31</v>
      </c>
      <c r="J4" s="14" t="s">
        <v>37</v>
      </c>
      <c r="K4" s="16">
        <v>179</v>
      </c>
      <c r="L4" s="14" t="s">
        <v>26</v>
      </c>
      <c r="M4" s="15">
        <v>1661760403728</v>
      </c>
      <c r="N4" s="15">
        <v>1</v>
      </c>
      <c r="O4" s="14" t="s">
        <v>27</v>
      </c>
      <c r="P4" s="17">
        <v>160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38</v>
      </c>
      <c r="U5" s="23"/>
      <c r="V5" s="24">
        <v>180020166209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patna0154</v>
      </c>
    </row>
    <row r="6" spans="1:32" x14ac:dyDescent="0.35">
      <c r="T6" s="23" t="s">
        <v>39</v>
      </c>
      <c r="U6" s="23"/>
      <c r="V6" s="26" t="str">
        <f>IFERROR(VLOOKUP($V$5,$B$1:$C$149,2,0),"Pls Select Correct MemberID")</f>
        <v>Rupa Singh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40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41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8" cm="1">
        <f t="array" ref="AF8:AF9">_xlfn.UNIQUE(_xlfn._xlws.FILTER($B$2:$B$2034,$A$2:$A$2034=AF5))</f>
        <v>180020166209</v>
      </c>
    </row>
    <row r="9" spans="1:32" x14ac:dyDescent="0.35">
      <c r="T9" s="33" t="str" cm="1">
        <f t="array" ref="T9:AD10">IFERROR(_xlfn._xlws.FILTER(D1:N100,B1:B100=V5),"")</f>
        <v>A</v>
      </c>
      <c r="U9" s="33">
        <v>28</v>
      </c>
      <c r="V9" s="34" t="str">
        <v>Baby Massage Oil</v>
      </c>
      <c r="W9" s="34" t="str">
        <v>Johnson's Baby Oil 500 M</v>
      </c>
      <c r="X9" s="33">
        <v>1</v>
      </c>
      <c r="Y9" s="35" t="str">
        <v>Plasticbottle (pet)</v>
      </c>
      <c r="Z9" s="35" t="str">
        <v xml:space="preserve">Chemist                       </v>
      </c>
      <c r="AA9" s="36">
        <v>425</v>
      </c>
      <c r="AB9" s="35" t="str">
        <v xml:space="preserve"> </v>
      </c>
      <c r="AC9" s="33">
        <v>1661760816270</v>
      </c>
      <c r="AD9" s="33">
        <v>1</v>
      </c>
      <c r="AE9" s="21"/>
      <c r="AF9" s="18">
        <v>180020166809</v>
      </c>
    </row>
    <row r="10" spans="1:32" x14ac:dyDescent="0.35">
      <c r="T10" s="33" t="str">
        <v>B</v>
      </c>
      <c r="U10" s="33">
        <v>28</v>
      </c>
      <c r="V10" s="34" t="str">
        <v>Disposable Diapers/Nappy Pads</v>
      </c>
      <c r="W10" s="34" t="str">
        <v>Pampers All-Round Protection M 7-12kg +  + 50</v>
      </c>
      <c r="X10" s="33">
        <v>1</v>
      </c>
      <c r="Y10" s="35" t="str">
        <v>NA(Others)</v>
      </c>
      <c r="Z10" s="35" t="str">
        <v xml:space="preserve">Chemist                       </v>
      </c>
      <c r="AA10" s="36">
        <v>849</v>
      </c>
      <c r="AB10" s="35" t="str">
        <v xml:space="preserve"> </v>
      </c>
      <c r="AC10" s="33">
        <v>1661760816270</v>
      </c>
      <c r="AD10" s="33">
        <v>2</v>
      </c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D07D76E-37BB-4809-8CD9-223A969E26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2022-09-19T09:23:15Z</dcterms:created>
  <dcterms:modified xsi:type="dcterms:W3CDTF">2022-09-19T09:23:16Z</dcterms:modified>
</cp:coreProperties>
</file>