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092B62FF-DDB4-4080-9562-9E1C6F42983F}" xr6:coauthVersionLast="47" xr6:coauthVersionMax="47" xr10:uidLastSave="{00000000-0000-0000-0000-000000000000}"/>
  <bookViews>
    <workbookView xWindow="-110" yWindow="-110" windowWidth="19420" windowHeight="10420" xr2:uid="{B22580D8-CAB9-4B5B-A508-90103BA76A81}"/>
  </bookViews>
  <sheets>
    <sheet name="Ahmedabad10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8" i="1" l="1" a="1"/>
  <c r="AF8" i="1" s="1"/>
  <c r="V6" i="1"/>
  <c r="AF5" i="1"/>
  <c r="U1" i="1" s="1"/>
  <c r="D3" i="1"/>
  <c r="D4" i="1" s="1"/>
  <c r="T9" i="1" s="1" a="1"/>
  <c r="T9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<sst xmlns="http://schemas.openxmlformats.org/spreadsheetml/2006/main" count="62" uniqueCount="40">
  <si>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</si>
  <si>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</si>
  <si>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</si>
  <si>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</si>
  <si>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</si>
  <si>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</si>
  <si>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</si>
  <si>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</si>
  <si>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</si>
  <si>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</si>
  <si>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</si>
  <si>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</si>
  <si>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</si>
  <si>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</si>
  <si>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</si>
  <si>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</si>
  <si>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</si>
  <si>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</si>
  <si>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Ahmedabad1026</t>
  </si>
  <si>
    <t>Kaishaben Kabirbhai Hashmi</t>
  </si>
  <si>
    <t>Baby Wipes</t>
  </si>
  <si>
    <t>Babio Cotton Baby Wipes +  + 1</t>
  </si>
  <si>
    <t>NA(Others)</t>
  </si>
  <si>
    <t>Apollo Pharmacy</t>
  </si>
  <si>
    <t>545.0</t>
  </si>
  <si>
    <t xml:space="preserve"> </t>
  </si>
  <si>
    <t>Gujarat</t>
  </si>
  <si>
    <t>Teddy Baby Wet Wipes +  + 39.26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</si>
  <si>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</si>
  <si>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</si>
  <si>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Lotions</t>
  </si>
  <si>
    <t>Babyhug Daily Moistourising Lotion +  + 4.8</t>
  </si>
  <si>
    <t>Plastic Jar</t>
  </si>
  <si>
    <t>20.0</t>
  </si>
  <si>
    <t>babyhug</t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</si>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</sst>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73E1-CD42-4D69-AE8D-BEB33F6621D7}">
  <sheetPr codeName="Sheet4"/>
  <dimension ref="A1:AF37"/>
  <sheetViews>
    <sheetView showGridLines="0" showRowColHeaders="0" tabSelected="1" topLeftCell="U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Ahmedabad1026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190030528809</v>
      </c>
      <c r="C2" s="9" t="s">
        <v>19</v>
      </c>
      <c r="D2" s="10">
        <f>IF(B2=B1,1+D1,1)</f>
        <v>1</v>
      </c>
      <c r="E2" s="9">
        <v>21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1671792824523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190030528809</v>
      </c>
      <c r="C3" s="9" t="s">
        <v>19</v>
      </c>
      <c r="D3" s="10">
        <f>IF(B3=B2,1+D2,1)</f>
        <v>2</v>
      </c>
      <c r="E3" s="9">
        <v>21</v>
      </c>
      <c r="F3" s="9" t="s">
        <v>20</v>
      </c>
      <c r="G3" s="9" t="s">
        <v>27</v>
      </c>
      <c r="H3" s="9">
        <v>1</v>
      </c>
      <c r="I3" s="9" t="s">
        <v>22</v>
      </c>
      <c r="J3" s="9" t="s">
        <v>28</v>
      </c>
      <c r="K3" s="11" t="s">
        <v>24</v>
      </c>
      <c r="L3" s="9" t="s">
        <v>25</v>
      </c>
      <c r="M3" s="9">
        <v>1671792824523</v>
      </c>
      <c r="N3" s="9">
        <v>2</v>
      </c>
      <c r="O3" s="9" t="s">
        <v>26</v>
      </c>
      <c r="P3" s="9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190030528809</v>
      </c>
      <c r="C4" s="9" t="s">
        <v>19</v>
      </c>
      <c r="D4" s="10">
        <f>IF(B4=B3,1+D3,1)</f>
        <v>3</v>
      </c>
      <c r="E4" s="9">
        <v>22</v>
      </c>
      <c r="F4" s="9" t="s">
        <v>30</v>
      </c>
      <c r="G4" s="9" t="s">
        <v>31</v>
      </c>
      <c r="H4" s="9">
        <v>2</v>
      </c>
      <c r="I4" s="9" t="s">
        <v>32</v>
      </c>
      <c r="J4" s="9" t="s">
        <v>23</v>
      </c>
      <c r="K4" s="11" t="s">
        <v>33</v>
      </c>
      <c r="L4" s="9" t="s">
        <v>34</v>
      </c>
      <c r="M4" s="9">
        <v>1671769148892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35</v>
      </c>
      <c r="U5" s="16"/>
      <c r="V5" s="17">
        <v>190030528809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Ahmedabad1026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Kaishaben Kabirbhai Hashmi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39</v>
      </c>
      <c r="AE8" s="26"/>
      <c r="AF8" s="10" cm="1">
        <f t="array" ref="AF8">IF(B2="","",_xlfn.UNIQUE(_xlfn._xlws.FILTER($B$2:$B$2034,$A$2:$A$2034=AF5)))</f>
        <v>190030528809</v>
      </c>
    </row>
    <row r="9" spans="1:32" x14ac:dyDescent="0.35">
      <c r="T9" s="27" cm="1">
        <f t="array" ref="T9:AD11">IF(V5="","",IFERROR(_xlfn._xlws.FILTER(D1:N100,B1:B100=V5),""))</f>
        <v>1</v>
      </c>
      <c r="U9" s="27">
        <v>21</v>
      </c>
      <c r="V9" s="28" t="str">
        <v>Baby Wipes</v>
      </c>
      <c r="W9" s="28" t="str">
        <v>Babio Cotton Baby Wipes +  + 1</v>
      </c>
      <c r="X9" s="27">
        <v>1</v>
      </c>
      <c r="Y9" s="29" t="str">
        <v>NA(Others)</v>
      </c>
      <c r="Z9" s="29" t="str">
        <v>Apollo Pharmacy</v>
      </c>
      <c r="AA9" s="30" t="str">
        <v>545.0</v>
      </c>
      <c r="AB9" s="29" t="str">
        <v xml:space="preserve"> </v>
      </c>
      <c r="AC9" s="27">
        <v>1671792824523</v>
      </c>
      <c r="AD9" s="27">
        <v>1</v>
      </c>
      <c r="AE9" s="14"/>
      <c r="AF9" s="10"/>
    </row>
    <row r="10" spans="1:32" x14ac:dyDescent="0.35">
      <c r="T10" s="27">
        <v>2</v>
      </c>
      <c r="U10" s="27">
        <v>21</v>
      </c>
      <c r="V10" s="28" t="str">
        <v>Baby Wipes</v>
      </c>
      <c r="W10" s="28" t="str">
        <v>Teddy Baby Wet Wipes +  + 39.26</v>
      </c>
      <c r="X10" s="27">
        <v>1</v>
      </c>
      <c r="Y10" s="29" t="str">
        <v>NA(Others)</v>
      </c>
      <c r="Z10" s="29" t="str">
        <v xml:space="preserve">Chemist                       </v>
      </c>
      <c r="AA10" s="30" t="str">
        <v>545.0</v>
      </c>
      <c r="AB10" s="29" t="str">
        <v xml:space="preserve"> </v>
      </c>
      <c r="AC10" s="27">
        <v>1671792824523</v>
      </c>
      <c r="AD10" s="27">
        <v>2</v>
      </c>
      <c r="AE10" s="14"/>
      <c r="AF10" s="10"/>
    </row>
    <row r="11" spans="1:32" x14ac:dyDescent="0.35">
      <c r="T11" s="27">
        <v>3</v>
      </c>
      <c r="U11" s="27">
        <v>22</v>
      </c>
      <c r="V11" s="28" t="str">
        <v>Baby Lotions</v>
      </c>
      <c r="W11" s="28" t="str">
        <v>Babyhug Daily Moistourising Lotion +  + 4.8</v>
      </c>
      <c r="X11" s="27">
        <v>2</v>
      </c>
      <c r="Y11" s="29" t="str">
        <v>Plastic Jar</v>
      </c>
      <c r="Z11" s="29" t="str">
        <v>Apollo Pharmacy</v>
      </c>
      <c r="AA11" s="30" t="str">
        <v>20.0</v>
      </c>
      <c r="AB11" s="29" t="str">
        <v>babyhug</v>
      </c>
      <c r="AC11" s="27">
        <v>1671769148892</v>
      </c>
      <c r="AD11" s="27">
        <v>1</v>
      </c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1967F8F-3856-467D-8B40-41A1720DFA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2023-01-19T10:54:29Z</dcterms:created>
  <dcterms:modified xsi:type="dcterms:W3CDTF">2023-01-19T10:54:29Z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44bcf754-fc78-4d20-b290-8934673aae36</vt:lpwstr>
  </property>
  <property fmtid="{D5CDD505-2E9C-101B-9397-08002B2CF9AE}" pid="8" name="MSIP_Label_3741da7a-79c1-417c-b408-16c0bfe99fca_ContentBits">
    <vt:lpwstr>0</vt:lpwstr>
  </property>
</Properties>
</file>