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C060F528-E9DC-4654-9DFB-46F594825BF5}" xr6:coauthVersionLast="47" xr6:coauthVersionMax="47" xr10:uidLastSave="{00000000-0000-0000-0000-000000000000}"/>
  <bookViews>
    <workbookView xWindow="-110" yWindow="-110" windowWidth="19420" windowHeight="10420" xr2:uid="{2D967064-6CE8-4E75-BDBE-69BF60BB0C4C}"/>
  </bookViews>
  <sheets>
    <sheet name="Ahmedabad16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D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<sst xmlns="http://schemas.openxmlformats.org/spreadsheetml/2006/main" count="108" uniqueCount="59">
  <si>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</si>
  <si>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</si>
  <si>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</si>
  <si>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</si>
  <si>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</si>
  <si>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</si>
  <si>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</si>
  <si>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</si>
  <si>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</si>
  <si>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</si>
  <si>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</si>
  <si>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</si>
  <si>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</si>
  <si>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</si>
  <si>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</si>
  <si>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</si>
  <si>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</si>
  <si>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</si>
  <si>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Ahmedabad1686</t>
  </si>
  <si>
    <t>Sonalben</t>
  </si>
  <si>
    <t>Baby Lotions</t>
  </si>
  <si>
    <t>Himalaya Herbal Baby Lotion 400 M</t>
  </si>
  <si>
    <t>Pump Tube</t>
  </si>
  <si>
    <t>Other Supermarket</t>
  </si>
  <si>
    <t>300.0</t>
  </si>
  <si>
    <t xml:space="preserve"> </t>
  </si>
  <si>
    <t>Gujarat</t>
  </si>
  <si>
    <t>Disposable Diapers/Nappy Pads</t>
  </si>
  <si>
    <t>Pampers Pants Large (9-14)Kg +  + 6</t>
  </si>
  <si>
    <t>NA(Others)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</si>
  <si>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</si>
  <si>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</si>
  <si>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Pampers Happy SkinPants XL Aloe Vera Lotion(12-17kg) 2 N</t>
  </si>
  <si>
    <t xml:space="preserve">Others                        </t>
  </si>
  <si>
    <t>70.0</t>
  </si>
  <si>
    <t>Baby Shampoos /Conditioners</t>
  </si>
  <si>
    <t>Himalaya Herbals Gentle Baby 400 M</t>
  </si>
  <si>
    <t>Pump Bottle</t>
  </si>
  <si>
    <t>320.0</t>
  </si>
  <si>
    <t>Select Member ID</t>
  </si>
  <si>
    <t/>
  </si>
  <si>
    <t>&lt;&lt;-- Click on left cell to select memberID</t>
  </si>
  <si>
    <t>Mittalben Prakashbhai Purubiya</t>
  </si>
  <si>
    <t>Mamy Poko Pants Medium (7-12)Kg 1 N</t>
  </si>
  <si>
    <t xml:space="preserve">Chemist                       </t>
  </si>
  <si>
    <t>12.0</t>
  </si>
  <si>
    <t>Member Name</t>
  </si>
  <si>
    <t>Baby Massage Oil</t>
  </si>
  <si>
    <t>Figaro Olive Oil 200 M</t>
  </si>
  <si>
    <t>Metal Can</t>
  </si>
  <si>
    <t xml:space="preserve">D Mart / D Mart miniMax                        </t>
  </si>
  <si>
    <t>325.0</t>
  </si>
  <si>
    <t>MeberID</t>
  </si>
  <si>
    <t>Baby Bar Soaps / Liquid Soaps</t>
  </si>
  <si>
    <t>permite BB +  + 75</t>
  </si>
  <si>
    <t>175.0</t>
  </si>
  <si>
    <t>Purchase_No</t>
  </si>
  <si>
    <t>Pampers All-Round Protection M 7-12kg +  + 6</t>
  </si>
  <si>
    <t>Apollo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</si>
</sst>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12944-E835-4DEF-9D5D-9CAC3A4EE101}">
  <sheetPr codeName="Sheet9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Ahmedabad1686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190010327709</v>
      </c>
      <c r="C2" s="9" t="s">
        <v>19</v>
      </c>
      <c r="D2" s="10">
        <f>IF(B2=B1,1+D1,1)</f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1673407969563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190010327709</v>
      </c>
      <c r="C3" s="9" t="s">
        <v>19</v>
      </c>
      <c r="D3" s="10">
        <f>IF(B3=B2,1+D2,1)</f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1673407969563</v>
      </c>
      <c r="N3" s="9">
        <v>2</v>
      </c>
      <c r="O3" s="9" t="s">
        <v>26</v>
      </c>
      <c r="P3" s="9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190010327709</v>
      </c>
      <c r="C4" s="9" t="s">
        <v>19</v>
      </c>
      <c r="D4" s="10">
        <f>IF(B4=B3,1+D3,1)</f>
        <v>3</v>
      </c>
      <c r="E4" s="9">
        <v>8</v>
      </c>
      <c r="F4" s="9" t="s">
        <v>27</v>
      </c>
      <c r="G4" s="9" t="s">
        <v>32</v>
      </c>
      <c r="H4" s="9">
        <v>2</v>
      </c>
      <c r="I4" s="9" t="s">
        <v>29</v>
      </c>
      <c r="J4" s="9" t="s">
        <v>33</v>
      </c>
      <c r="K4" s="11" t="s">
        <v>34</v>
      </c>
      <c r="L4" s="9" t="s">
        <v>25</v>
      </c>
      <c r="M4" s="9">
        <v>1673407969563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190010327709</v>
      </c>
      <c r="C5" s="9" t="s">
        <v>19</v>
      </c>
      <c r="D5" s="10">
        <f>IF(B5=B4,1+D4,1)</f>
        <v>4</v>
      </c>
      <c r="E5" s="9">
        <v>10</v>
      </c>
      <c r="F5" s="9" t="s">
        <v>35</v>
      </c>
      <c r="G5" s="9" t="s">
        <v>36</v>
      </c>
      <c r="H5" s="9">
        <v>1</v>
      </c>
      <c r="I5" s="9" t="s">
        <v>37</v>
      </c>
      <c r="J5" s="9" t="s">
        <v>33</v>
      </c>
      <c r="K5" s="11" t="s">
        <v>38</v>
      </c>
      <c r="L5" s="9" t="s">
        <v>25</v>
      </c>
      <c r="M5" s="9">
        <v>1673407969563</v>
      </c>
      <c r="N5" s="9">
        <v>4</v>
      </c>
      <c r="O5" s="9" t="s">
        <v>26</v>
      </c>
      <c r="P5" s="9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Ahmedabad1686</v>
      </c>
    </row>
    <row r="6" spans="1:32" ht="14.5" customHeight="1" x14ac:dyDescent="0.35">
      <c r="A6" s="9" t="s">
        <v>18</v>
      </c>
      <c r="B6" s="9">
        <v>190010728209</v>
      </c>
      <c r="C6" s="9" t="s">
        <v>42</v>
      </c>
      <c r="D6" s="10">
        <f>IF(B6=B5,1+D5,1)</f>
        <v>1</v>
      </c>
      <c r="E6" s="9">
        <v>29</v>
      </c>
      <c r="F6" s="9" t="s">
        <v>27</v>
      </c>
      <c r="G6" s="9" t="s">
        <v>43</v>
      </c>
      <c r="H6" s="9">
        <v>1</v>
      </c>
      <c r="I6" s="9" t="s">
        <v>29</v>
      </c>
      <c r="J6" s="9" t="s">
        <v>44</v>
      </c>
      <c r="K6" s="11" t="s">
        <v>45</v>
      </c>
      <c r="L6" s="9" t="s">
        <v>25</v>
      </c>
      <c r="M6" s="9">
        <v>1672370658473</v>
      </c>
      <c r="N6" s="9">
        <v>1</v>
      </c>
      <c r="O6" s="9" t="s">
        <v>26</v>
      </c>
      <c r="P6" s="9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190010728209</v>
      </c>
      <c r="C7" s="9" t="s">
        <v>42</v>
      </c>
      <c r="D7" s="10">
        <f>IF(B7=B6,1+D6,1)</f>
        <v>2</v>
      </c>
      <c r="E7" s="9">
        <v>3</v>
      </c>
      <c r="F7" s="9" t="s">
        <v>47</v>
      </c>
      <c r="G7" s="9" t="s">
        <v>48</v>
      </c>
      <c r="H7" s="9">
        <v>1</v>
      </c>
      <c r="I7" s="9" t="s">
        <v>49</v>
      </c>
      <c r="J7" s="9" t="s">
        <v>50</v>
      </c>
      <c r="K7" s="11" t="s">
        <v>51</v>
      </c>
      <c r="L7" s="9" t="s">
        <v>25</v>
      </c>
      <c r="M7" s="9">
        <v>1672802225717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6" customHeight="1" x14ac:dyDescent="0.35">
      <c r="A8" s="9" t="s">
        <v>18</v>
      </c>
      <c r="B8" s="9">
        <v>190010728209</v>
      </c>
      <c r="C8" s="9" t="s">
        <v>42</v>
      </c>
      <c r="D8" s="10">
        <f>IF(B8=B7,1+D7,1)</f>
        <v>3</v>
      </c>
      <c r="E8" s="9">
        <v>16</v>
      </c>
      <c r="F8" s="9" t="s">
        <v>53</v>
      </c>
      <c r="G8" s="9" t="s">
        <v>54</v>
      </c>
      <c r="H8" s="9">
        <v>1</v>
      </c>
      <c r="I8" s="9" t="s">
        <v>29</v>
      </c>
      <c r="J8" s="9" t="s">
        <v>44</v>
      </c>
      <c r="K8" s="11" t="s">
        <v>55</v>
      </c>
      <c r="L8" s="9" t="s">
        <v>25</v>
      </c>
      <c r="M8" s="9">
        <v>1673892046910</v>
      </c>
      <c r="N8" s="9">
        <v>1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9">IF(B2="","",_xlfn.UNIQUE(_xlfn._xlws.FILTER($B$2:$B$2034,$A$2:$A$2034=AF5)))</f>
        <v>190010327709</v>
      </c>
    </row>
    <row r="9" spans="1:32" ht="14.5" customHeight="1" x14ac:dyDescent="0.35">
      <c r="A9" s="9" t="s">
        <v>18</v>
      </c>
      <c r="B9" s="9">
        <v>190010728209</v>
      </c>
      <c r="C9" s="9" t="s">
        <v>42</v>
      </c>
      <c r="D9" s="10">
        <f>IF(B9=B8,1+D8,1)</f>
        <v>4</v>
      </c>
      <c r="E9" s="9">
        <v>16</v>
      </c>
      <c r="F9" s="9" t="s">
        <v>27</v>
      </c>
      <c r="G9" s="9" t="s">
        <v>57</v>
      </c>
      <c r="H9" s="9">
        <v>1</v>
      </c>
      <c r="I9" s="9" t="s">
        <v>29</v>
      </c>
      <c r="J9" s="9" t="s">
        <v>58</v>
      </c>
      <c r="K9" s="11" t="s">
        <v>30</v>
      </c>
      <c r="L9" s="9" t="s">
        <v>25</v>
      </c>
      <c r="M9" s="9">
        <v>1673892046910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190010728209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BDEF39AD-AA95-4C7B-9AC8-6FE3BA78F1F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2023-01-19T10:54:30Z</dcterms:created>
  <dcterms:modified xsi:type="dcterms:W3CDTF">2023-01-19T10:54:30Z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89b8bcb4-fc74-4cc0-8506-88bbb7ebc524</vt:lpwstr>
  </property>
  <property fmtid="{D5CDD505-2E9C-101B-9397-08002B2CF9AE}" pid="8" name="MSIP_Label_3741da7a-79c1-417c-b408-16c0bfe99fca_ContentBits">
    <vt:lpwstr>0</vt:lpwstr>
  </property>
</Properties>
</file>