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4849A895-4379-4B0C-954D-0645AE8A05BF}" xr6:coauthVersionLast="47" xr6:coauthVersionMax="47" xr10:uidLastSave="{00000000-0000-0000-0000-000000000000}"/>
  <bookViews>
    <workbookView xWindow="-110" yWindow="-110" windowWidth="19420" windowHeight="10420" xr2:uid="{B1CFB0B5-F284-46E9-9627-1CF52D375CF2}"/>
  </bookViews>
  <sheets>
    <sheet name="Ahmedabad75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5" i="1"/>
  <c r="D4" i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<sst xmlns="http://schemas.openxmlformats.org/spreadsheetml/2006/main" count="72" uniqueCount="49">
  <si>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</si>
  <si>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</si>
  <si>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</si>
  <si>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</si>
  <si>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</si>
  <si>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</si>
  <si>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</si>
  <si>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</si>
  <si>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</si>
  <si>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</si>
  <si>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</si>
  <si>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</si>
  <si>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</si>
  <si>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</si>
  <si>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</si>
  <si>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</si>
  <si>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</si>
  <si>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</si>
  <si>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Ahmedabad755</t>
  </si>
  <si>
    <t>Bhaktiben Ravikumar Rami</t>
  </si>
  <si>
    <t>Baby Lotions</t>
  </si>
  <si>
    <t>Himalaya Baby Lotion 100 M</t>
  </si>
  <si>
    <t>Plasticbottle (pet)</t>
  </si>
  <si>
    <t xml:space="preserve">Others                        </t>
  </si>
  <si>
    <t>100.0</t>
  </si>
  <si>
    <t xml:space="preserve"> </t>
  </si>
  <si>
    <t>Gujarat</t>
  </si>
  <si>
    <t>Disposable Diapers/Nappy Pads</t>
  </si>
  <si>
    <t>pampers active baby m 6-11kg +  + 62</t>
  </si>
  <si>
    <t>NA(Others)</t>
  </si>
  <si>
    <t>First Cry</t>
  </si>
  <si>
    <t>1175.0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</si>
  <si>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</si>
  <si>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Shreya Modi</t>
  </si>
  <si>
    <t>Baby Cereals</t>
  </si>
  <si>
    <t>Cerelac Wheat Apple Cherry Stage 2 300 G</t>
  </si>
  <si>
    <t>Carton Box</t>
  </si>
  <si>
    <t xml:space="preserve">Chemist                       </t>
  </si>
  <si>
    <t>263.0</t>
  </si>
  <si>
    <t>Baby Wipes</t>
  </si>
  <si>
    <t>Little's Soft cleansing Wipes 80 N</t>
  </si>
  <si>
    <t>Apollo Pharmacy</t>
  </si>
  <si>
    <t>190.0</t>
  </si>
  <si>
    <t>Select Member ID</t>
  </si>
  <si>
    <t/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</si>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</sst>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B8759-A6CE-499E-82B7-6491BBEE442B}">
  <sheetPr codeName="Sheet21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Ahmedabad755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190050230309</v>
      </c>
      <c r="C2" s="9" t="s">
        <v>19</v>
      </c>
      <c r="D2" s="10">
        <f>IF(B2=B1,1+D1,1)</f>
        <v>1</v>
      </c>
      <c r="E2" s="9">
        <v>30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1672322714994</v>
      </c>
      <c r="N2" s="9">
        <v>2</v>
      </c>
      <c r="O2" s="9" t="s">
        <v>26</v>
      </c>
      <c r="P2" s="9">
        <v>1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190050230309</v>
      </c>
      <c r="C3" s="9" t="s">
        <v>19</v>
      </c>
      <c r="D3" s="10">
        <f>IF(B3=B2,1+D2,1)</f>
        <v>2</v>
      </c>
      <c r="E3" s="9">
        <v>5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30</v>
      </c>
      <c r="K3" s="11" t="s">
        <v>31</v>
      </c>
      <c r="L3" s="9" t="s">
        <v>25</v>
      </c>
      <c r="M3" s="9">
        <v>1672322714994</v>
      </c>
      <c r="N3" s="9">
        <v>1</v>
      </c>
      <c r="O3" s="9" t="s">
        <v>26</v>
      </c>
      <c r="P3" s="9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190050430009</v>
      </c>
      <c r="C4" s="9" t="s">
        <v>33</v>
      </c>
      <c r="D4" s="10">
        <f>IF(B4=B3,1+D3,1)</f>
        <v>1</v>
      </c>
      <c r="E4" s="9">
        <v>6</v>
      </c>
      <c r="F4" s="9" t="s">
        <v>34</v>
      </c>
      <c r="G4" s="9" t="s">
        <v>35</v>
      </c>
      <c r="H4" s="9">
        <v>1</v>
      </c>
      <c r="I4" s="9" t="s">
        <v>36</v>
      </c>
      <c r="J4" s="9" t="s">
        <v>37</v>
      </c>
      <c r="K4" s="11" t="s">
        <v>38</v>
      </c>
      <c r="L4" s="9" t="s">
        <v>25</v>
      </c>
      <c r="M4" s="9">
        <v>1673245895201</v>
      </c>
      <c r="N4" s="9">
        <v>1</v>
      </c>
      <c r="O4" s="9" t="s">
        <v>26</v>
      </c>
      <c r="P4" s="9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190050430009</v>
      </c>
      <c r="C5" s="9" t="s">
        <v>33</v>
      </c>
      <c r="D5" s="10">
        <f>IF(B5=B4,1+D4,1)</f>
        <v>2</v>
      </c>
      <c r="E5" s="9">
        <v>6</v>
      </c>
      <c r="F5" s="9" t="s">
        <v>39</v>
      </c>
      <c r="G5" s="9" t="s">
        <v>40</v>
      </c>
      <c r="H5" s="9">
        <v>3</v>
      </c>
      <c r="I5" s="9" t="s">
        <v>29</v>
      </c>
      <c r="J5" s="9" t="s">
        <v>41</v>
      </c>
      <c r="K5" s="11" t="s">
        <v>42</v>
      </c>
      <c r="L5" s="9" t="s">
        <v>25</v>
      </c>
      <c r="M5" s="9">
        <v>1673156474105</v>
      </c>
      <c r="N5" s="9">
        <v>1</v>
      </c>
      <c r="O5" s="9" t="s">
        <v>26</v>
      </c>
      <c r="P5" s="9">
        <v>2</v>
      </c>
      <c r="T5" s="16" t="s">
        <v>43</v>
      </c>
      <c r="U5" s="16"/>
      <c r="V5" s="17" t="s">
        <v>44</v>
      </c>
      <c r="W5" s="18" t="s">
        <v>45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Ahmedabad755</v>
      </c>
    </row>
    <row r="6" spans="1:32" x14ac:dyDescent="0.35"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26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48</v>
      </c>
      <c r="AE8" s="26"/>
      <c r="AF8" s="10" cm="1">
        <f t="array" ref="AF8:AF9">IF(B2="","",_xlfn.UNIQUE(_xlfn._xlws.FILTER($B$2:$B$2034,$A$2:$A$2034=AF5)))</f>
        <v>190050230309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190050430009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A6F485CC-C129-48B2-BD6D-15E1F06AE41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Ahmedabad755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2023-01-19T10:54:33Z</dcterms:created>
  <dcterms:modified xsi:type="dcterms:W3CDTF">2023-01-19T10:54:33Z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2023-01-19T10:54:33Z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b4fb582d-6af1-4511-b0cb-fee8cec642a1</vt:lpwstr>
  </property>
  <property fmtid="{D5CDD505-2E9C-101B-9397-08002B2CF9AE}" pid="8" name="MSIP_Label_3741da7a-79c1-417c-b408-16c0bfe99fca_ContentBits">
    <vt:lpwstr>0</vt:lpwstr>
  </property>
</Properties>
</file>