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C75EDAED-0577-4513-A84D-5A50EC6BC35C}" xr6:coauthVersionLast="47" xr6:coauthVersionMax="47" xr10:uidLastSave="{00000000-0000-0000-0000-000000000000}"/>
  <bookViews>
    <workbookView xWindow="-110" yWindow="-110" windowWidth="19420" windowHeight="10420" xr2:uid="{CBBB595B-AB75-4B85-941B-519BD9C00FE1}"/>
  </bookViews>
  <sheets>
    <sheet name="Bhubaneshwar02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T9" i="1" a="1"/>
  <c r="T9" i="1" s="1"/>
  <c r="AF8" i="1" a="1"/>
  <c r="AF8" i="1" s="1"/>
  <c r="D8" i="1"/>
  <c r="D9" i="1" s="1"/>
  <c r="D7" i="1"/>
  <c r="V6" i="1"/>
  <c r="D6" i="1"/>
  <c r="AF5" i="1"/>
  <c r="U1" i="1" s="1"/>
  <c r="D5" i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<sst xmlns="http://schemas.openxmlformats.org/spreadsheetml/2006/main" count="126" uniqueCount="55">
  <si>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</si>
  <si>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</si>
  <si>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</si>
  <si>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</si>
  <si>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</si>
  <si>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</si>
  <si>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</si>
  <si>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</si>
  <si>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</si>
  <si>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</si>
  <si>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</si>
  <si>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</si>
  <si>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</si>
  <si>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</si>
  <si>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</si>
  <si>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</si>
  <si>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</si>
  <si>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</si>
  <si>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Bhubaneshwar0218</t>
  </si>
  <si>
    <t>SUJATA BARIK</t>
  </si>
  <si>
    <t>Baby Bar Soaps / Liquid Soaps</t>
  </si>
  <si>
    <t>Johnson's Baby 50 G</t>
  </si>
  <si>
    <t>NA(Others)</t>
  </si>
  <si>
    <t>Apollo Pharmacy</t>
  </si>
  <si>
    <t>36.0</t>
  </si>
  <si>
    <t xml:space="preserve"> </t>
  </si>
  <si>
    <t>Orissa</t>
  </si>
  <si>
    <t xml:space="preserve">Baby Hair Oils </t>
  </si>
  <si>
    <t>Parachute 100% Pure Coconut Oil (Plastic Jar) 175 M</t>
  </si>
  <si>
    <t>Plasticbottle (pet)</t>
  </si>
  <si>
    <t xml:space="preserve">Chemist                       </t>
  </si>
  <si>
    <t>70.0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</si>
  <si>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</si>
  <si>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BHAGYASHREE KAYASTHA</t>
  </si>
  <si>
    <t>Baby Massage Oil</t>
  </si>
  <si>
    <t>Himalaya Baby Massage Oil 100 M</t>
  </si>
  <si>
    <t>100.0</t>
  </si>
  <si>
    <t>Select Member ID</t>
  </si>
  <si>
    <t/>
  </si>
  <si>
    <t>&lt;&lt;-- Click on left cell to select memberID</t>
  </si>
  <si>
    <t>PRAVATI SAHOO</t>
  </si>
  <si>
    <t>Johnson's Baby Oil 100 M</t>
  </si>
  <si>
    <t>115.0</t>
  </si>
  <si>
    <t>Member Name</t>
  </si>
  <si>
    <t>Baby Cereals</t>
  </si>
  <si>
    <t>Cerelac Grains &amp; Fruits Stage 5 18-24 Months 300 G</t>
  </si>
  <si>
    <t>Carton Box</t>
  </si>
  <si>
    <t>282.0</t>
  </si>
  <si>
    <t>MeberID</t>
  </si>
  <si>
    <t>Purchase_No</t>
  </si>
  <si>
    <t>Disposable Diapers/Nappy Pads</t>
  </si>
  <si>
    <t>Pampers Happy SkinPants Small Aloe Vera Lotion( 4-8kg) 2 N</t>
  </si>
  <si>
    <t>20.0</t>
  </si>
  <si>
    <t>JAYANTI SETHY</t>
  </si>
  <si>
    <t>â‚¹73to â‚¹70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</si>
</sst>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9B407-25C3-42D7-AA94-051B9F3CE053}">
  <sheetPr codeName="Sheet38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Bhubaneshwar0218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240010226109</v>
      </c>
      <c r="C2" s="9" t="s">
        <v>19</v>
      </c>
      <c r="D2" s="10">
        <f>IF(B2=B1,1+D1,1)</f>
        <v>1</v>
      </c>
      <c r="E2" s="9">
        <v>13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1673594149385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240010226109</v>
      </c>
      <c r="C3" s="9" t="s">
        <v>19</v>
      </c>
      <c r="D3" s="10">
        <f>IF(B3=B2,1+D2,1)</f>
        <v>2</v>
      </c>
      <c r="E3" s="9">
        <v>13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30</v>
      </c>
      <c r="K3" s="11" t="s">
        <v>31</v>
      </c>
      <c r="L3" s="9" t="s">
        <v>25</v>
      </c>
      <c r="M3" s="9">
        <v>1673594149385</v>
      </c>
      <c r="N3" s="9">
        <v>2</v>
      </c>
      <c r="O3" s="9" t="s">
        <v>26</v>
      </c>
      <c r="P3" s="9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240010524009</v>
      </c>
      <c r="C4" s="9" t="s">
        <v>33</v>
      </c>
      <c r="D4" s="10">
        <f>IF(B4=B3,1+D3,1)</f>
        <v>1</v>
      </c>
      <c r="E4" s="9">
        <v>13</v>
      </c>
      <c r="F4" s="9" t="s">
        <v>20</v>
      </c>
      <c r="G4" s="9" t="s">
        <v>21</v>
      </c>
      <c r="H4" s="9">
        <v>1</v>
      </c>
      <c r="I4" s="9" t="s">
        <v>22</v>
      </c>
      <c r="J4" s="9" t="s">
        <v>30</v>
      </c>
      <c r="K4" s="11" t="s">
        <v>24</v>
      </c>
      <c r="L4" s="9" t="s">
        <v>25</v>
      </c>
      <c r="M4" s="9">
        <v>1673592333236</v>
      </c>
      <c r="N4" s="9">
        <v>1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240010524009</v>
      </c>
      <c r="C5" s="9" t="s">
        <v>33</v>
      </c>
      <c r="D5" s="10">
        <f>IF(B5=B4,1+D4,1)</f>
        <v>2</v>
      </c>
      <c r="E5" s="9">
        <v>13</v>
      </c>
      <c r="F5" s="9" t="s">
        <v>34</v>
      </c>
      <c r="G5" s="9" t="s">
        <v>35</v>
      </c>
      <c r="H5" s="9">
        <v>1</v>
      </c>
      <c r="I5" s="9" t="s">
        <v>29</v>
      </c>
      <c r="J5" s="9" t="s">
        <v>30</v>
      </c>
      <c r="K5" s="11" t="s">
        <v>36</v>
      </c>
      <c r="L5" s="9" t="s">
        <v>25</v>
      </c>
      <c r="M5" s="9">
        <v>1673592333236</v>
      </c>
      <c r="N5" s="9">
        <v>2</v>
      </c>
      <c r="O5" s="9" t="s">
        <v>26</v>
      </c>
      <c r="P5" s="9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Bhubaneshwar0218</v>
      </c>
    </row>
    <row r="6" spans="1:32" ht="14.5" customHeight="1" x14ac:dyDescent="0.35">
      <c r="A6" s="9" t="s">
        <v>18</v>
      </c>
      <c r="B6" s="9">
        <v>240010623909</v>
      </c>
      <c r="C6" s="9" t="s">
        <v>40</v>
      </c>
      <c r="D6" s="10">
        <f>IF(B6=B5,1+D5,1)</f>
        <v>1</v>
      </c>
      <c r="E6" s="9">
        <v>30</v>
      </c>
      <c r="F6" s="9" t="s">
        <v>34</v>
      </c>
      <c r="G6" s="9" t="s">
        <v>41</v>
      </c>
      <c r="H6" s="9">
        <v>1</v>
      </c>
      <c r="I6" s="9" t="s">
        <v>29</v>
      </c>
      <c r="J6" s="9" t="s">
        <v>30</v>
      </c>
      <c r="K6" s="11" t="s">
        <v>42</v>
      </c>
      <c r="L6" s="9" t="s">
        <v>25</v>
      </c>
      <c r="M6" s="9">
        <v>1672405056163</v>
      </c>
      <c r="N6" s="9">
        <v>1</v>
      </c>
      <c r="O6" s="9" t="s">
        <v>26</v>
      </c>
      <c r="P6" s="9">
        <v>1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240010623909</v>
      </c>
      <c r="C7" s="9" t="s">
        <v>40</v>
      </c>
      <c r="D7" s="10">
        <f>IF(B7=B6,1+D6,1)</f>
        <v>2</v>
      </c>
      <c r="E7" s="9">
        <v>13</v>
      </c>
      <c r="F7" s="9" t="s">
        <v>44</v>
      </c>
      <c r="G7" s="9" t="s">
        <v>45</v>
      </c>
      <c r="H7" s="9">
        <v>1</v>
      </c>
      <c r="I7" s="9" t="s">
        <v>46</v>
      </c>
      <c r="J7" s="9" t="s">
        <v>30</v>
      </c>
      <c r="K7" s="11" t="s">
        <v>47</v>
      </c>
      <c r="L7" s="9" t="s">
        <v>25</v>
      </c>
      <c r="M7" s="9">
        <v>1673592715041</v>
      </c>
      <c r="N7" s="9">
        <v>1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6" customHeight="1" x14ac:dyDescent="0.35">
      <c r="A8" s="9" t="s">
        <v>18</v>
      </c>
      <c r="B8" s="9">
        <v>240010623909</v>
      </c>
      <c r="C8" s="9" t="s">
        <v>40</v>
      </c>
      <c r="D8" s="10">
        <f>IF(B8=B7,1+D7,1)</f>
        <v>3</v>
      </c>
      <c r="E8" s="9">
        <v>13</v>
      </c>
      <c r="F8" s="9" t="s">
        <v>34</v>
      </c>
      <c r="G8" s="9" t="s">
        <v>35</v>
      </c>
      <c r="H8" s="9">
        <v>1</v>
      </c>
      <c r="I8" s="9" t="s">
        <v>29</v>
      </c>
      <c r="J8" s="9" t="s">
        <v>30</v>
      </c>
      <c r="K8" s="11" t="s">
        <v>36</v>
      </c>
      <c r="L8" s="9" t="s">
        <v>25</v>
      </c>
      <c r="M8" s="9">
        <v>1673592715041</v>
      </c>
      <c r="N8" s="9">
        <v>2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49</v>
      </c>
      <c r="AE8" s="26"/>
      <c r="AF8" s="10" cm="1">
        <f t="array" ref="AF8:AF11">IF(B2="","",_xlfn.UNIQUE(_xlfn._xlws.FILTER($B$2:$B$2034,$A$2:$A$2034=AF5)))</f>
        <v>240010226109</v>
      </c>
    </row>
    <row r="9" spans="1:32" ht="14.5" customHeight="1" x14ac:dyDescent="0.35">
      <c r="A9" s="9" t="s">
        <v>18</v>
      </c>
      <c r="B9" s="9">
        <v>240010623909</v>
      </c>
      <c r="C9" s="9" t="s">
        <v>40</v>
      </c>
      <c r="D9" s="10">
        <f>IF(B9=B8,1+D8,1)</f>
        <v>4</v>
      </c>
      <c r="E9" s="9">
        <v>13</v>
      </c>
      <c r="F9" s="9" t="s">
        <v>50</v>
      </c>
      <c r="G9" s="9" t="s">
        <v>51</v>
      </c>
      <c r="H9" s="9">
        <v>2</v>
      </c>
      <c r="I9" s="9" t="s">
        <v>22</v>
      </c>
      <c r="J9" s="9" t="s">
        <v>30</v>
      </c>
      <c r="K9" s="11" t="s">
        <v>52</v>
      </c>
      <c r="L9" s="9" t="s">
        <v>25</v>
      </c>
      <c r="M9" s="9">
        <v>1673592715041</v>
      </c>
      <c r="N9" s="9">
        <v>3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240010524009</v>
      </c>
    </row>
    <row r="10" spans="1:32" ht="14.5" customHeight="1" x14ac:dyDescent="0.35">
      <c r="A10" s="9" t="s">
        <v>18</v>
      </c>
      <c r="B10" s="9">
        <v>240010625509</v>
      </c>
      <c r="C10" s="9" t="s">
        <v>53</v>
      </c>
      <c r="D10" s="10">
        <f>IF(B10=B9,1+D9,1)</f>
        <v>1</v>
      </c>
      <c r="E10" s="9">
        <v>4</v>
      </c>
      <c r="F10" s="9" t="s">
        <v>20</v>
      </c>
      <c r="G10" s="9" t="s">
        <v>21</v>
      </c>
      <c r="H10" s="9">
        <v>1</v>
      </c>
      <c r="I10" s="9" t="s">
        <v>22</v>
      </c>
      <c r="J10" s="9" t="s">
        <v>23</v>
      </c>
      <c r="K10" s="11" t="s">
        <v>24</v>
      </c>
      <c r="L10" s="9" t="s">
        <v>25</v>
      </c>
      <c r="M10" s="9">
        <v>1673594467668</v>
      </c>
      <c r="N10" s="9">
        <v>1</v>
      </c>
      <c r="O10" s="9" t="s">
        <v>26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240010623909</v>
      </c>
    </row>
    <row r="11" spans="1:32" ht="14.5" customHeight="1" x14ac:dyDescent="0.35">
      <c r="A11" s="9" t="s">
        <v>18</v>
      </c>
      <c r="B11" s="9">
        <v>240010625509</v>
      </c>
      <c r="C11" s="9" t="s">
        <v>53</v>
      </c>
      <c r="D11" s="10">
        <f>IF(B11=B10,1+D10,1)</f>
        <v>2</v>
      </c>
      <c r="E11" s="9">
        <v>4</v>
      </c>
      <c r="F11" s="9" t="s">
        <v>27</v>
      </c>
      <c r="G11" s="9" t="s">
        <v>28</v>
      </c>
      <c r="H11" s="9">
        <v>1</v>
      </c>
      <c r="I11" s="9" t="s">
        <v>29</v>
      </c>
      <c r="J11" s="9" t="s">
        <v>30</v>
      </c>
      <c r="K11" s="11" t="s">
        <v>31</v>
      </c>
      <c r="L11" s="9" t="s">
        <v>54</v>
      </c>
      <c r="M11" s="9">
        <v>1673594467668</v>
      </c>
      <c r="N11" s="9">
        <v>2</v>
      </c>
      <c r="O11" s="9" t="s">
        <v>26</v>
      </c>
      <c r="P11" s="9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240010625509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45F09BFE-6DA2-422C-A910-7AFEB48ECDB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2023-01-19T10:54:37Z</dcterms:created>
  <dcterms:modified xsi:type="dcterms:W3CDTF">2023-01-19T10:54:37Z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8a007cc7-8f4e-487c-9694-76407990d9bd</vt:lpwstr>
  </property>
  <property fmtid="{D5CDD505-2E9C-101B-9397-08002B2CF9AE}" pid="8" name="MSIP_Label_3741da7a-79c1-417c-b408-16c0bfe99fca_ContentBits">
    <vt:lpwstr>0</vt:lpwstr>
  </property>
</Properties>
</file>