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2718D1F-D191-4E93-90BB-7418D217D978}" xr6:coauthVersionLast="47" xr6:coauthVersionMax="47" xr10:uidLastSave="{00000000-0000-0000-0000-000000000000}"/>
  <bookViews>
    <workbookView xWindow="-110" yWindow="-110" windowWidth="19420" windowHeight="10420" xr2:uid="{86C16C9D-CCCF-4215-8064-354BE97A5D79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<sst xmlns="http://schemas.openxmlformats.org/spreadsheetml/2006/main" count="126" uniqueCount="61">
  <si>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</si>
  <si>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</si>
  <si>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</si>
  <si>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</si>
  <si>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</si>
  <si>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</si>
  <si>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</si>
  <si>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</si>
  <si>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</si>
  <si>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</si>
  <si>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</si>
  <si>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</si>
  <si>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</si>
  <si>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</si>
  <si>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</si>
  <si>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</si>
  <si>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</si>
  <si>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</si>
  <si>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Bhubaneshwar0221</t>
  </si>
  <si>
    <t>KALPANA PRADHAN</t>
  </si>
  <si>
    <t>Baby Lotions</t>
  </si>
  <si>
    <t>Himalaya Baby Cream 50 M</t>
  </si>
  <si>
    <t>Plastic Tube</t>
  </si>
  <si>
    <t>Jio Mart</t>
  </si>
  <si>
    <t>80.0</t>
  </si>
  <si>
    <t xml:space="preserve"> </t>
  </si>
  <si>
    <t>Orissa</t>
  </si>
  <si>
    <t>Baby Wipes</t>
  </si>
  <si>
    <t>Tulips Rash Free Baby Wipes 72 N</t>
  </si>
  <si>
    <t>NA(Others)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</si>
  <si>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</si>
  <si>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</si>
  <si>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TILOTOMA SAHOo</t>
  </si>
  <si>
    <t>Baby Bar Soaps / Liquid Soaps</t>
  </si>
  <si>
    <t>Johnson's Baby 150 G</t>
  </si>
  <si>
    <t xml:space="preserve">Chemist                       </t>
  </si>
  <si>
    <t>148.0</t>
  </si>
  <si>
    <t>Baby Massage Oil</t>
  </si>
  <si>
    <t>Johnson's Baby Oil 100 M</t>
  </si>
  <si>
    <t>Plasticbottle (pet)</t>
  </si>
  <si>
    <t>119.0</t>
  </si>
  <si>
    <t>Select Member ID</t>
  </si>
  <si>
    <t/>
  </si>
  <si>
    <t>&lt;&lt;-- Click on left cell to select memberID</t>
  </si>
  <si>
    <t>Baby Powders</t>
  </si>
  <si>
    <t>Johnson's Baby Blossom 200 G</t>
  </si>
  <si>
    <t>155.0</t>
  </si>
  <si>
    <t>Member Name</t>
  </si>
  <si>
    <t>Bichitra SAHOO</t>
  </si>
  <si>
    <t>Johnson's Baby 50 G</t>
  </si>
  <si>
    <t>35.0</t>
  </si>
  <si>
    <t>MeberID</t>
  </si>
  <si>
    <t>Baby Cereals</t>
  </si>
  <si>
    <t>Cerelac Multigrain &amp; Fruit Stage 4 12 Months+ 300 G</t>
  </si>
  <si>
    <t>Carton Box</t>
  </si>
  <si>
    <t>Apollo Pharmacy</t>
  </si>
  <si>
    <t>297.0</t>
  </si>
  <si>
    <t>Purchase_No</t>
  </si>
  <si>
    <t>Disposable Diapers/Nappy Pads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</si>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</sst>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D2F6-4BC6-4283-B6E3-0691226D52B9}">
  <sheetPr codeName="Sheet3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240010225309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1673703697927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240010225309</v>
      </c>
      <c r="C3" s="9" t="s">
        <v>19</v>
      </c>
      <c r="D3" s="10">
        <f>IF(B3=B2,1+D2,1)</f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1673703697927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240010525909</v>
      </c>
      <c r="C4" s="9" t="s">
        <v>32</v>
      </c>
      <c r="D4" s="10">
        <f>IF(B4=B3,1+D3,1)</f>
        <v>1</v>
      </c>
      <c r="E4" s="9">
        <v>11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35</v>
      </c>
      <c r="K4" s="11" t="s">
        <v>36</v>
      </c>
      <c r="L4" s="9" t="s">
        <v>25</v>
      </c>
      <c r="M4" s="9">
        <v>1673522468787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240010525909</v>
      </c>
      <c r="C5" s="9" t="s">
        <v>32</v>
      </c>
      <c r="D5" s="10">
        <f>IF(B5=B4,1+D4,1)</f>
        <v>2</v>
      </c>
      <c r="E5" s="9">
        <v>11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1" t="s">
        <v>40</v>
      </c>
      <c r="L5" s="9" t="s">
        <v>25</v>
      </c>
      <c r="M5" s="9">
        <v>1673522468787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9" t="s">
        <v>18</v>
      </c>
      <c r="B6" s="9">
        <v>240010525909</v>
      </c>
      <c r="C6" s="9" t="s">
        <v>32</v>
      </c>
      <c r="D6" s="10">
        <f>IF(B6=B5,1+D5,1)</f>
        <v>3</v>
      </c>
      <c r="E6" s="9">
        <v>11</v>
      </c>
      <c r="F6" s="9" t="s">
        <v>44</v>
      </c>
      <c r="G6" s="9" t="s">
        <v>45</v>
      </c>
      <c r="H6" s="9">
        <v>1</v>
      </c>
      <c r="I6" s="9" t="s">
        <v>39</v>
      </c>
      <c r="J6" s="9" t="s">
        <v>35</v>
      </c>
      <c r="K6" s="11" t="s">
        <v>46</v>
      </c>
      <c r="L6" s="9" t="s">
        <v>25</v>
      </c>
      <c r="M6" s="9">
        <v>1673522468787</v>
      </c>
      <c r="N6" s="9">
        <v>3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240010726509</v>
      </c>
      <c r="C7" s="9" t="s">
        <v>48</v>
      </c>
      <c r="D7" s="10">
        <f>IF(B7=B6,1+D6,1)</f>
        <v>1</v>
      </c>
      <c r="E7" s="9">
        <v>13</v>
      </c>
      <c r="F7" s="9" t="s">
        <v>33</v>
      </c>
      <c r="G7" s="9" t="s">
        <v>49</v>
      </c>
      <c r="H7" s="9">
        <v>1</v>
      </c>
      <c r="I7" s="9" t="s">
        <v>29</v>
      </c>
      <c r="J7" s="9" t="s">
        <v>35</v>
      </c>
      <c r="K7" s="11" t="s">
        <v>50</v>
      </c>
      <c r="L7" s="9" t="s">
        <v>25</v>
      </c>
      <c r="M7" s="9">
        <v>1673702872385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240010726509</v>
      </c>
      <c r="C8" s="9" t="s">
        <v>48</v>
      </c>
      <c r="D8" s="10">
        <f>IF(B8=B7,1+D7,1)</f>
        <v>2</v>
      </c>
      <c r="E8" s="9">
        <v>13</v>
      </c>
      <c r="F8" s="9" t="s">
        <v>52</v>
      </c>
      <c r="G8" s="9" t="s">
        <v>53</v>
      </c>
      <c r="H8" s="9">
        <v>3</v>
      </c>
      <c r="I8" s="9" t="s">
        <v>54</v>
      </c>
      <c r="J8" s="9" t="s">
        <v>55</v>
      </c>
      <c r="K8" s="11" t="s">
        <v>56</v>
      </c>
      <c r="L8" s="9" t="s">
        <v>25</v>
      </c>
      <c r="M8" s="9">
        <v>1673701341980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10">IF(B2="","",_xlfn.UNIQUE(_xlfn._xlws.FILTER($B$2:$B$2034,$A$2:$A$2034=AF5)))</f>
        <v>240010225309</v>
      </c>
    </row>
    <row r="9" spans="1:32" ht="14.5" customHeight="1" x14ac:dyDescent="0.35">
      <c r="A9" s="9" t="s">
        <v>18</v>
      </c>
      <c r="B9" s="9">
        <v>240010726509</v>
      </c>
      <c r="C9" s="9" t="s">
        <v>48</v>
      </c>
      <c r="D9" s="10">
        <f>IF(B9=B8,1+D8,1)</f>
        <v>3</v>
      </c>
      <c r="E9" s="9">
        <v>13</v>
      </c>
      <c r="F9" s="9" t="s">
        <v>52</v>
      </c>
      <c r="G9" s="9" t="s">
        <v>53</v>
      </c>
      <c r="H9" s="9">
        <v>3</v>
      </c>
      <c r="I9" s="9" t="s">
        <v>54</v>
      </c>
      <c r="J9" s="9" t="s">
        <v>55</v>
      </c>
      <c r="K9" s="11" t="s">
        <v>56</v>
      </c>
      <c r="L9" s="9" t="s">
        <v>25</v>
      </c>
      <c r="M9" s="9">
        <v>1673701915190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240010525909</v>
      </c>
    </row>
    <row r="10" spans="1:32" ht="14.5" customHeight="1" x14ac:dyDescent="0.35">
      <c r="A10" s="9" t="s">
        <v>18</v>
      </c>
      <c r="B10" s="9">
        <v>240010726509</v>
      </c>
      <c r="C10" s="9" t="s">
        <v>48</v>
      </c>
      <c r="D10" s="10">
        <f>IF(B10=B9,1+D9,1)</f>
        <v>4</v>
      </c>
      <c r="E10" s="9">
        <v>13</v>
      </c>
      <c r="F10" s="9" t="s">
        <v>52</v>
      </c>
      <c r="G10" s="9" t="s">
        <v>53</v>
      </c>
      <c r="H10" s="9">
        <v>3</v>
      </c>
      <c r="I10" s="9" t="s">
        <v>54</v>
      </c>
      <c r="J10" s="9" t="s">
        <v>35</v>
      </c>
      <c r="K10" s="11" t="s">
        <v>56</v>
      </c>
      <c r="L10" s="9" t="s">
        <v>25</v>
      </c>
      <c r="M10" s="9">
        <v>1673702872385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240010726509</v>
      </c>
    </row>
    <row r="11" spans="1:32" ht="14.5" customHeight="1" x14ac:dyDescent="0.35">
      <c r="A11" s="9" t="s">
        <v>18</v>
      </c>
      <c r="B11" s="9">
        <v>240010726509</v>
      </c>
      <c r="C11" s="9" t="s">
        <v>48</v>
      </c>
      <c r="D11" s="10">
        <f>IF(B11=B10,1+D10,1)</f>
        <v>5</v>
      </c>
      <c r="E11" s="9">
        <v>13</v>
      </c>
      <c r="F11" s="9" t="s">
        <v>58</v>
      </c>
      <c r="G11" s="9" t="s">
        <v>59</v>
      </c>
      <c r="H11" s="9">
        <v>5</v>
      </c>
      <c r="I11" s="9" t="s">
        <v>29</v>
      </c>
      <c r="J11" s="9" t="s">
        <v>55</v>
      </c>
      <c r="K11" s="11" t="s">
        <v>60</v>
      </c>
      <c r="L11" s="9" t="s">
        <v>25</v>
      </c>
      <c r="M11" s="9">
        <v>1673702872385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80AC39E-80C2-400D-ADB0-659C178CC6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2023-01-19T10:54:38Z</dcterms:created>
  <dcterms:modified xsi:type="dcterms:W3CDTF">2023-01-19T10:54:38Z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bd4aecec-a474-4e6d-93ab-1eb2b53fd4b9</vt:lpwstr>
  </property>
  <property fmtid="{D5CDD505-2E9C-101B-9397-08002B2CF9AE}" pid="8" name="MSIP_Label_3741da7a-79c1-417c-b408-16c0bfe99fca_ContentBits">
    <vt:lpwstr>0</vt:lpwstr>
  </property>
</Properties>
</file>