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36A19762-41D3-4E92-ADB6-BCF7FCC01132}" xr6:coauthVersionLast="47" xr6:coauthVersionMax="47" xr10:uidLastSave="{00000000-0000-0000-0000-000000000000}"/>
  <bookViews>
    <workbookView xWindow="-110" yWindow="-110" windowWidth="19420" windowHeight="10420" xr2:uid="{ECC5A9E1-C3DA-4472-A413-13168B10D340}"/>
  </bookViews>
  <sheets>
    <sheet name="Chennai026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" l="1"/>
  <c r="D11" i="1" s="1"/>
  <c r="D12" i="1" s="1"/>
  <c r="D13" i="1" s="1"/>
  <c r="D14" i="1" s="1"/>
  <c r="T9" i="1" a="1"/>
  <c r="T9" i="1" s="1"/>
  <c r="AF8" i="1" a="1"/>
  <c r="AF8" i="1" s="1"/>
  <c r="V6" i="1"/>
  <c r="AF5" i="1"/>
  <c r="U1" i="1" s="1"/>
  <c r="D3" i="1"/>
  <c r="D4" i="1" s="1"/>
  <c r="D5" i="1" s="1"/>
  <c r="D6" i="1" s="1"/>
  <c r="D7" i="1" s="1"/>
  <c r="D8" i="1" s="1"/>
  <c r="D9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<sst xmlns="http://schemas.openxmlformats.org/spreadsheetml/2006/main" count="153" uniqueCount="62">
  <si>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</si>
  <si>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</si>
  <si>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</si>
  <si>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</si>
  <si>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</si>
  <si>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</si>
  <si>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</si>
  <si>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</si>
  <si>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</si>
  <si>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</si>
  <si>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</si>
  <si>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</si>
  <si>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</si>
  <si>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</si>
  <si>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</si>
  <si>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</si>
  <si>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</si>
  <si>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</si>
  <si>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Chennai0264</t>
  </si>
  <si>
    <t>Dameswari</t>
  </si>
  <si>
    <t>Disposable Diapers/Nappy Pads</t>
  </si>
  <si>
    <t>Mamy Poko Pants Extra Absorb Small +  + 7</t>
  </si>
  <si>
    <t>NA(Others)</t>
  </si>
  <si>
    <t>Other Supermarket</t>
  </si>
  <si>
    <t>20.0</t>
  </si>
  <si>
    <t xml:space="preserve"> </t>
  </si>
  <si>
    <t>Tamil Nadu</t>
  </si>
  <si>
    <t>Thilsathbegam</t>
  </si>
  <si>
    <t>Baby Wipes</t>
  </si>
  <si>
    <t>Himalaya Herbal Gentle Baby Wipes 72 N</t>
  </si>
  <si>
    <t xml:space="preserve">Kirana                        </t>
  </si>
  <si>
    <t>200.0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</si>
  <si>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</si>
  <si>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Baby Lotions</t>
  </si>
  <si>
    <t>Himalaya Baby Cream 50 M</t>
  </si>
  <si>
    <t>Plastic Tube</t>
  </si>
  <si>
    <t>80.0</t>
  </si>
  <si>
    <t>Mamy Poko Pants Medium (7-12)Kg 4 N</t>
  </si>
  <si>
    <t>52.0</t>
  </si>
  <si>
    <t>Select Member ID</t>
  </si>
  <si>
    <t/>
  </si>
  <si>
    <t>&lt;&lt;-- Click on left cell to select memberID</t>
  </si>
  <si>
    <t>Baby Powders</t>
  </si>
  <si>
    <t>Himalaya Baby Powder 700 G</t>
  </si>
  <si>
    <t>Plastic Jar</t>
  </si>
  <si>
    <t>350.0</t>
  </si>
  <si>
    <t>Member Name</t>
  </si>
  <si>
    <t>Pampers Happy SkinPants Small Aloe Vera Lotion( 4-8kg) 2 N</t>
  </si>
  <si>
    <t>MeberID</t>
  </si>
  <si>
    <t>Mamy Poko Pants Standard Small 4 N</t>
  </si>
  <si>
    <t>40.0</t>
  </si>
  <si>
    <t>Purchase_No</t>
  </si>
  <si>
    <t>Mamy Poko Pants Small (4-8)Kg 2 N</t>
  </si>
  <si>
    <t>22.0</t>
  </si>
  <si>
    <t>Dhanam</t>
  </si>
  <si>
    <t>Himalaya Baby Powder 50 G</t>
  </si>
  <si>
    <t>Apollo Pharmacy</t>
  </si>
  <si>
    <t>35.0</t>
  </si>
  <si>
    <t xml:space="preserve">Chemist                       </t>
  </si>
  <si>
    <t>42.0</t>
  </si>
  <si>
    <t>Pampers Happy SkinPants NB Aloe vera 2 N</t>
  </si>
  <si>
    <t>18.0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</si>
</sst>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9D66D-EB5E-44C8-9EDA-DBE6141EF539}">
  <sheetPr codeName="Sheet48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Chennai0264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280020329009</v>
      </c>
      <c r="C2" s="9" t="s">
        <v>19</v>
      </c>
      <c r="D2" s="10">
        <f>IF(B2=B1,1+D1,1)</f>
        <v>1</v>
      </c>
      <c r="E2" s="9">
        <v>25</v>
      </c>
      <c r="F2" s="9" t="s">
        <v>20</v>
      </c>
      <c r="G2" s="9" t="s">
        <v>21</v>
      </c>
      <c r="H2" s="9">
        <v>7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1672662732987</v>
      </c>
      <c r="N2" s="9">
        <v>1</v>
      </c>
      <c r="O2" s="9" t="s">
        <v>26</v>
      </c>
      <c r="P2" s="9">
        <v>1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280020329409</v>
      </c>
      <c r="C3" s="9" t="s">
        <v>27</v>
      </c>
      <c r="D3" s="10">
        <f>IF(B3=B2,1+D2,1)</f>
        <v>1</v>
      </c>
      <c r="E3" s="9">
        <v>25</v>
      </c>
      <c r="F3" s="9" t="s">
        <v>28</v>
      </c>
      <c r="G3" s="9" t="s">
        <v>29</v>
      </c>
      <c r="H3" s="9">
        <v>1</v>
      </c>
      <c r="I3" s="9" t="s">
        <v>22</v>
      </c>
      <c r="J3" s="9" t="s">
        <v>30</v>
      </c>
      <c r="K3" s="11" t="s">
        <v>31</v>
      </c>
      <c r="L3" s="9" t="s">
        <v>25</v>
      </c>
      <c r="M3" s="9">
        <v>1672038747547</v>
      </c>
      <c r="N3" s="9">
        <v>1</v>
      </c>
      <c r="O3" s="9" t="s">
        <v>26</v>
      </c>
      <c r="P3" s="9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280020329409</v>
      </c>
      <c r="C4" s="9" t="s">
        <v>27</v>
      </c>
      <c r="D4" s="10">
        <f>IF(B4=B3,1+D3,1)</f>
        <v>2</v>
      </c>
      <c r="E4" s="9">
        <v>26</v>
      </c>
      <c r="F4" s="9" t="s">
        <v>33</v>
      </c>
      <c r="G4" s="9" t="s">
        <v>34</v>
      </c>
      <c r="H4" s="9">
        <v>1</v>
      </c>
      <c r="I4" s="9" t="s">
        <v>35</v>
      </c>
      <c r="J4" s="9" t="s">
        <v>30</v>
      </c>
      <c r="K4" s="11" t="s">
        <v>36</v>
      </c>
      <c r="L4" s="9" t="s">
        <v>25</v>
      </c>
      <c r="M4" s="9">
        <v>1672059538132</v>
      </c>
      <c r="N4" s="9">
        <v>1</v>
      </c>
      <c r="O4" s="9" t="s">
        <v>26</v>
      </c>
      <c r="P4" s="9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280020329409</v>
      </c>
      <c r="C5" s="9" t="s">
        <v>27</v>
      </c>
      <c r="D5" s="10">
        <f>IF(B5=B4,1+D4,1)</f>
        <v>3</v>
      </c>
      <c r="E5" s="9">
        <v>26</v>
      </c>
      <c r="F5" s="9" t="s">
        <v>20</v>
      </c>
      <c r="G5" s="9" t="s">
        <v>37</v>
      </c>
      <c r="H5" s="9">
        <v>1</v>
      </c>
      <c r="I5" s="9" t="s">
        <v>22</v>
      </c>
      <c r="J5" s="9" t="s">
        <v>30</v>
      </c>
      <c r="K5" s="11" t="s">
        <v>38</v>
      </c>
      <c r="L5" s="9" t="s">
        <v>25</v>
      </c>
      <c r="M5" s="9">
        <v>1672112834241</v>
      </c>
      <c r="N5" s="9">
        <v>1</v>
      </c>
      <c r="O5" s="9" t="s">
        <v>26</v>
      </c>
      <c r="P5" s="9">
        <v>1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Chennai0264</v>
      </c>
    </row>
    <row r="6" spans="1:32" ht="14.5" customHeight="1" x14ac:dyDescent="0.35">
      <c r="A6" s="9" t="s">
        <v>18</v>
      </c>
      <c r="B6" s="9">
        <v>280020329409</v>
      </c>
      <c r="C6" s="9" t="s">
        <v>27</v>
      </c>
      <c r="D6" s="10">
        <f>IF(B6=B5,1+D5,1)</f>
        <v>4</v>
      </c>
      <c r="E6" s="9">
        <v>27</v>
      </c>
      <c r="F6" s="9" t="s">
        <v>42</v>
      </c>
      <c r="G6" s="9" t="s">
        <v>43</v>
      </c>
      <c r="H6" s="9">
        <v>1</v>
      </c>
      <c r="I6" s="9" t="s">
        <v>44</v>
      </c>
      <c r="J6" s="9" t="s">
        <v>30</v>
      </c>
      <c r="K6" s="11" t="s">
        <v>45</v>
      </c>
      <c r="L6" s="9" t="s">
        <v>25</v>
      </c>
      <c r="M6" s="9">
        <v>1672113000384</v>
      </c>
      <c r="N6" s="9">
        <v>1</v>
      </c>
      <c r="O6" s="9" t="s">
        <v>26</v>
      </c>
      <c r="P6" s="9">
        <v>1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9" t="s">
        <v>18</v>
      </c>
      <c r="B7" s="9">
        <v>280020329409</v>
      </c>
      <c r="C7" s="9" t="s">
        <v>27</v>
      </c>
      <c r="D7" s="10">
        <f>IF(B7=B6,1+D6,1)</f>
        <v>5</v>
      </c>
      <c r="E7" s="9">
        <v>27</v>
      </c>
      <c r="F7" s="9" t="s">
        <v>20</v>
      </c>
      <c r="G7" s="9" t="s">
        <v>47</v>
      </c>
      <c r="H7" s="9">
        <v>2</v>
      </c>
      <c r="I7" s="9" t="s">
        <v>22</v>
      </c>
      <c r="J7" s="9" t="s">
        <v>30</v>
      </c>
      <c r="K7" s="11" t="s">
        <v>24</v>
      </c>
      <c r="L7" s="9" t="s">
        <v>25</v>
      </c>
      <c r="M7" s="9">
        <v>1672113080349</v>
      </c>
      <c r="N7" s="9">
        <v>1</v>
      </c>
      <c r="O7" s="9" t="s">
        <v>26</v>
      </c>
      <c r="P7" s="9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26" customHeight="1" x14ac:dyDescent="0.35">
      <c r="A8" s="9" t="s">
        <v>18</v>
      </c>
      <c r="B8" s="9">
        <v>280020329409</v>
      </c>
      <c r="C8" s="9" t="s">
        <v>27</v>
      </c>
      <c r="D8" s="10">
        <f>IF(B8=B7,1+D7,1)</f>
        <v>6</v>
      </c>
      <c r="E8" s="9">
        <v>5</v>
      </c>
      <c r="F8" s="9" t="s">
        <v>20</v>
      </c>
      <c r="G8" s="9" t="s">
        <v>49</v>
      </c>
      <c r="H8" s="9">
        <v>1</v>
      </c>
      <c r="I8" s="9" t="s">
        <v>22</v>
      </c>
      <c r="J8" s="9" t="s">
        <v>30</v>
      </c>
      <c r="K8" s="11" t="s">
        <v>50</v>
      </c>
      <c r="L8" s="9" t="s">
        <v>25</v>
      </c>
      <c r="M8" s="9">
        <v>1672992560065</v>
      </c>
      <c r="N8" s="9">
        <v>1</v>
      </c>
      <c r="O8" s="9" t="s">
        <v>26</v>
      </c>
      <c r="P8" s="9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51</v>
      </c>
      <c r="AE8" s="26"/>
      <c r="AF8" s="10" cm="1">
        <f t="array" ref="AF8:AF10">IF(B2="","",_xlfn.UNIQUE(_xlfn._xlws.FILTER($B$2:$B$2034,$A$2:$A$2034=AF5)))</f>
        <v>280020329009</v>
      </c>
    </row>
    <row r="9" spans="1:32" ht="14.5" customHeight="1" x14ac:dyDescent="0.35">
      <c r="A9" s="9" t="s">
        <v>18</v>
      </c>
      <c r="B9" s="9">
        <v>280020329409</v>
      </c>
      <c r="C9" s="9" t="s">
        <v>27</v>
      </c>
      <c r="D9" s="10">
        <f>IF(B9=B8,1+D8,1)</f>
        <v>7</v>
      </c>
      <c r="E9" s="9">
        <v>18</v>
      </c>
      <c r="F9" s="9" t="s">
        <v>20</v>
      </c>
      <c r="G9" s="9" t="s">
        <v>52</v>
      </c>
      <c r="H9" s="9">
        <v>1</v>
      </c>
      <c r="I9" s="9" t="s">
        <v>22</v>
      </c>
      <c r="J9" s="9" t="s">
        <v>30</v>
      </c>
      <c r="K9" s="11" t="s">
        <v>53</v>
      </c>
      <c r="L9" s="9" t="s">
        <v>25</v>
      </c>
      <c r="M9" s="9">
        <v>1674038140221</v>
      </c>
      <c r="N9" s="9">
        <v>1</v>
      </c>
      <c r="O9" s="9" t="s">
        <v>26</v>
      </c>
      <c r="P9" s="9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280020329409</v>
      </c>
    </row>
    <row r="10" spans="1:32" ht="14.5" customHeight="1" x14ac:dyDescent="0.35">
      <c r="A10" s="9" t="s">
        <v>18</v>
      </c>
      <c r="B10" s="9">
        <v>280020429309</v>
      </c>
      <c r="C10" s="9" t="s">
        <v>54</v>
      </c>
      <c r="D10" s="10">
        <f>IF(B10=B9,1+D9,1)</f>
        <v>1</v>
      </c>
      <c r="E10" s="9">
        <v>21</v>
      </c>
      <c r="F10" s="9" t="s">
        <v>42</v>
      </c>
      <c r="G10" s="9" t="s">
        <v>55</v>
      </c>
      <c r="H10" s="9">
        <v>1</v>
      </c>
      <c r="I10" s="9" t="s">
        <v>44</v>
      </c>
      <c r="J10" s="9" t="s">
        <v>56</v>
      </c>
      <c r="K10" s="11" t="s">
        <v>57</v>
      </c>
      <c r="L10" s="9" t="s">
        <v>25</v>
      </c>
      <c r="M10" s="9">
        <v>1672033991657</v>
      </c>
      <c r="N10" s="9">
        <v>3</v>
      </c>
      <c r="O10" s="9" t="s">
        <v>26</v>
      </c>
      <c r="P10" s="9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280020429309</v>
      </c>
    </row>
    <row r="11" spans="1:32" ht="14.5" customHeight="1" x14ac:dyDescent="0.35">
      <c r="A11" s="9" t="s">
        <v>18</v>
      </c>
      <c r="B11" s="9">
        <v>280020429309</v>
      </c>
      <c r="C11" s="9" t="s">
        <v>54</v>
      </c>
      <c r="D11" s="10">
        <f>IF(B11=B10,1+D10,1)</f>
        <v>2</v>
      </c>
      <c r="E11" s="9">
        <v>22</v>
      </c>
      <c r="F11" s="9" t="s">
        <v>42</v>
      </c>
      <c r="G11" s="9" t="s">
        <v>55</v>
      </c>
      <c r="H11" s="9">
        <v>1</v>
      </c>
      <c r="I11" s="9" t="s">
        <v>44</v>
      </c>
      <c r="J11" s="9" t="s">
        <v>58</v>
      </c>
      <c r="K11" s="11" t="s">
        <v>59</v>
      </c>
      <c r="L11" s="9" t="s">
        <v>25</v>
      </c>
      <c r="M11" s="9">
        <v>1671799495226</v>
      </c>
      <c r="N11" s="9">
        <v>1</v>
      </c>
      <c r="O11" s="9" t="s">
        <v>26</v>
      </c>
      <c r="P11" s="9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ht="14.5" customHeight="1" x14ac:dyDescent="0.35">
      <c r="A12" s="9" t="s">
        <v>18</v>
      </c>
      <c r="B12" s="9">
        <v>280020429309</v>
      </c>
      <c r="C12" s="9" t="s">
        <v>54</v>
      </c>
      <c r="D12" s="10">
        <f>IF(B12=B11,1+D11,1)</f>
        <v>3</v>
      </c>
      <c r="E12" s="9">
        <v>22</v>
      </c>
      <c r="F12" s="9" t="s">
        <v>20</v>
      </c>
      <c r="G12" s="9" t="s">
        <v>60</v>
      </c>
      <c r="H12" s="9">
        <v>2</v>
      </c>
      <c r="I12" s="9" t="s">
        <v>22</v>
      </c>
      <c r="J12" s="9" t="s">
        <v>58</v>
      </c>
      <c r="K12" s="11" t="s">
        <v>61</v>
      </c>
      <c r="L12" s="9" t="s">
        <v>25</v>
      </c>
      <c r="M12" s="9">
        <v>1671799495226</v>
      </c>
      <c r="N12" s="9">
        <v>2</v>
      </c>
      <c r="O12" s="9" t="s">
        <v>26</v>
      </c>
      <c r="P12" s="9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ht="14.5" customHeight="1" x14ac:dyDescent="0.35">
      <c r="A13" s="9" t="s">
        <v>18</v>
      </c>
      <c r="B13" s="9">
        <v>280020429309</v>
      </c>
      <c r="C13" s="9" t="s">
        <v>54</v>
      </c>
      <c r="D13" s="10">
        <f>IF(B13=B12,1+D12,1)</f>
        <v>4</v>
      </c>
      <c r="E13" s="9">
        <v>25</v>
      </c>
      <c r="F13" s="9" t="s">
        <v>20</v>
      </c>
      <c r="G13" s="9" t="s">
        <v>60</v>
      </c>
      <c r="H13" s="9">
        <v>1</v>
      </c>
      <c r="I13" s="9" t="s">
        <v>22</v>
      </c>
      <c r="J13" s="9" t="s">
        <v>58</v>
      </c>
      <c r="K13" s="11" t="s">
        <v>61</v>
      </c>
      <c r="L13" s="9" t="s">
        <v>25</v>
      </c>
      <c r="M13" s="9">
        <v>1672033421860</v>
      </c>
      <c r="N13" s="9">
        <v>1</v>
      </c>
      <c r="O13" s="9" t="s">
        <v>26</v>
      </c>
      <c r="P13" s="9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ht="14.5" customHeight="1" x14ac:dyDescent="0.35">
      <c r="A14" s="9" t="s">
        <v>18</v>
      </c>
      <c r="B14" s="9">
        <v>280020429309</v>
      </c>
      <c r="C14" s="9" t="s">
        <v>54</v>
      </c>
      <c r="D14" s="10">
        <f>IF(B14=B13,1+D13,1)</f>
        <v>5</v>
      </c>
      <c r="E14" s="9">
        <v>26</v>
      </c>
      <c r="F14" s="9" t="s">
        <v>20</v>
      </c>
      <c r="G14" s="9" t="s">
        <v>60</v>
      </c>
      <c r="H14" s="9">
        <v>1</v>
      </c>
      <c r="I14" s="9" t="s">
        <v>22</v>
      </c>
      <c r="J14" s="9" t="s">
        <v>58</v>
      </c>
      <c r="K14" s="11" t="s">
        <v>61</v>
      </c>
      <c r="L14" s="9" t="s">
        <v>25</v>
      </c>
      <c r="M14" s="9">
        <v>1672033421860</v>
      </c>
      <c r="N14" s="9">
        <v>2</v>
      </c>
      <c r="O14" s="9" t="s">
        <v>26</v>
      </c>
      <c r="P14" s="9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8A375E67-A2D0-4D4A-BC8B-B08F96F0D20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Chennai0264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2023-01-19T10:54:40Z</dcterms:created>
  <dcterms:modified xsi:type="dcterms:W3CDTF">2023-01-19T10:54:40Z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2023-01-19T10:54:40Z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e467ecbf-8527-46e3-9c01-9916a4fcabbf</vt:lpwstr>
  </property>
  <property fmtid="{D5CDD505-2E9C-101B-9397-08002B2CF9AE}" pid="8" name="MSIP_Label_3741da7a-79c1-417c-b408-16c0bfe99fca_ContentBits">
    <vt:lpwstr>0</vt:lpwstr>
  </property>
</Properties>
</file>