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8973B9D1-B5CD-404E-9309-15A84760FD0B}" xr6:coauthVersionLast="47" xr6:coauthVersionMax="47" xr10:uidLastSave="{00000000-0000-0000-0000-000000000000}"/>
  <bookViews>
    <workbookView xWindow="-110" yWindow="-110" windowWidth="19420" windowHeight="10420" xr2:uid="{3B2F8CB5-2591-4F24-A170-C2DAB8B7775B}"/>
  </bookViews>
  <sheets>
    <sheet name="Chennai130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<sst xmlns="http://schemas.openxmlformats.org/spreadsheetml/2006/main" count="81" uniqueCount="46">
  <si>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</si>
  <si>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</si>
  <si>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</si>
  <si>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</si>
  <si>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</si>
  <si>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</si>
  <si>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</si>
  <si>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</si>
  <si>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</si>
  <si>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</si>
  <si>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</si>
  <si>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</si>
  <si>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</si>
  <si>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</si>
  <si>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</si>
  <si>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</si>
  <si>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</si>
  <si>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</si>
  <si>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Chennai1301</t>
  </si>
  <si>
    <t>Malathi</t>
  </si>
  <si>
    <t>Baby Bar Soaps / Liquid Soaps</t>
  </si>
  <si>
    <t>Himalaya Gentle Baby Soap 25 G (Rs 10)</t>
  </si>
  <si>
    <t>NA(Others)</t>
  </si>
  <si>
    <t xml:space="preserve">D Mart / D Mart miniMax                        </t>
  </si>
  <si>
    <t>10.0</t>
  </si>
  <si>
    <t xml:space="preserve"> </t>
  </si>
  <si>
    <t>Tamil Nadu</t>
  </si>
  <si>
    <t>Baby Powders</t>
  </si>
  <si>
    <t>Himalaya Baby Powder 50 G</t>
  </si>
  <si>
    <t>Plastic Jar</t>
  </si>
  <si>
    <t>40.0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</si>
  <si>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</si>
  <si>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Baby Wipes</t>
  </si>
  <si>
    <t>Himalaya Herbal Gentle Baby Wipes 72 N</t>
  </si>
  <si>
    <t>65.0</t>
  </si>
  <si>
    <t>Disposable Diapers/Nappy Pads</t>
  </si>
  <si>
    <t>Mamy Poko Pants Extra Absorb Medium Criss Cross pattern 12 hour protect 34 N</t>
  </si>
  <si>
    <t>399.0</t>
  </si>
  <si>
    <t>Select Member ID</t>
  </si>
  <si>
    <t/>
  </si>
  <si>
    <t>&lt;&lt;-- Click on left cell to select memberID</t>
  </si>
  <si>
    <t>Mamy Poko Pants Extra Absorb Small Criss Cross pattern 12 hour protect(4-8kg) +  + 20</t>
  </si>
  <si>
    <t>199.0</t>
  </si>
  <si>
    <t>Member Name</t>
  </si>
  <si>
    <t>MeberID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</si>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</sst>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E518E-8B27-4F60-8003-4ED47763A271}">
  <sheetPr codeName="Sheet51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Chennai1301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280020228509</v>
      </c>
      <c r="C2" s="9" t="s">
        <v>19</v>
      </c>
      <c r="D2" s="10">
        <f>IF(B2=B1,1+D1,1)</f>
        <v>1</v>
      </c>
      <c r="E2" s="9">
        <v>24</v>
      </c>
      <c r="F2" s="9" t="s">
        <v>20</v>
      </c>
      <c r="G2" s="9" t="s">
        <v>21</v>
      </c>
      <c r="H2" s="9">
        <v>2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1671950699814</v>
      </c>
      <c r="N2" s="9">
        <v>1</v>
      </c>
      <c r="O2" s="9" t="s">
        <v>26</v>
      </c>
      <c r="P2" s="9">
        <v>1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280020228509</v>
      </c>
      <c r="C3" s="9" t="s">
        <v>19</v>
      </c>
      <c r="D3" s="10">
        <f>IF(B3=B2,1+D2,1)</f>
        <v>2</v>
      </c>
      <c r="E3" s="9">
        <v>24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1" t="s">
        <v>30</v>
      </c>
      <c r="L3" s="9" t="s">
        <v>25</v>
      </c>
      <c r="M3" s="9">
        <v>1671950699814</v>
      </c>
      <c r="N3" s="9">
        <v>4</v>
      </c>
      <c r="O3" s="9" t="s">
        <v>26</v>
      </c>
      <c r="P3" s="9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280020228509</v>
      </c>
      <c r="C4" s="9" t="s">
        <v>19</v>
      </c>
      <c r="D4" s="10">
        <f>IF(B4=B3,1+D3,1)</f>
        <v>3</v>
      </c>
      <c r="E4" s="9">
        <v>24</v>
      </c>
      <c r="F4" s="9" t="s">
        <v>32</v>
      </c>
      <c r="G4" s="9" t="s">
        <v>33</v>
      </c>
      <c r="H4" s="9">
        <v>1</v>
      </c>
      <c r="I4" s="9" t="s">
        <v>22</v>
      </c>
      <c r="J4" s="9" t="s">
        <v>23</v>
      </c>
      <c r="K4" s="11" t="s">
        <v>34</v>
      </c>
      <c r="L4" s="9" t="s">
        <v>25</v>
      </c>
      <c r="M4" s="9">
        <v>1671950699814</v>
      </c>
      <c r="N4" s="9">
        <v>5</v>
      </c>
      <c r="O4" s="9" t="s">
        <v>26</v>
      </c>
      <c r="P4" s="9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280020228509</v>
      </c>
      <c r="C5" s="9" t="s">
        <v>19</v>
      </c>
      <c r="D5" s="10">
        <f>IF(B5=B4,1+D4,1)</f>
        <v>4</v>
      </c>
      <c r="E5" s="9">
        <v>24</v>
      </c>
      <c r="F5" s="9" t="s">
        <v>35</v>
      </c>
      <c r="G5" s="9" t="s">
        <v>36</v>
      </c>
      <c r="H5" s="9">
        <v>1</v>
      </c>
      <c r="I5" s="9" t="s">
        <v>22</v>
      </c>
      <c r="J5" s="9" t="s">
        <v>23</v>
      </c>
      <c r="K5" s="11" t="s">
        <v>37</v>
      </c>
      <c r="L5" s="9" t="s">
        <v>25</v>
      </c>
      <c r="M5" s="9">
        <v>1671950699814</v>
      </c>
      <c r="N5" s="9">
        <v>2</v>
      </c>
      <c r="O5" s="9" t="s">
        <v>26</v>
      </c>
      <c r="P5" s="9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Chennai1301</v>
      </c>
    </row>
    <row r="6" spans="1:32" ht="14.5" customHeight="1" x14ac:dyDescent="0.35">
      <c r="A6" s="9" t="s">
        <v>18</v>
      </c>
      <c r="B6" s="9">
        <v>280020228509</v>
      </c>
      <c r="C6" s="9" t="s">
        <v>19</v>
      </c>
      <c r="D6" s="10">
        <f>IF(B6=B5,1+D5,1)</f>
        <v>5</v>
      </c>
      <c r="E6" s="9">
        <v>24</v>
      </c>
      <c r="F6" s="9" t="s">
        <v>35</v>
      </c>
      <c r="G6" s="9" t="s">
        <v>41</v>
      </c>
      <c r="H6" s="9">
        <v>1</v>
      </c>
      <c r="I6" s="9" t="s">
        <v>22</v>
      </c>
      <c r="J6" s="9" t="s">
        <v>23</v>
      </c>
      <c r="K6" s="11" t="s">
        <v>42</v>
      </c>
      <c r="L6" s="9" t="s">
        <v>25</v>
      </c>
      <c r="M6" s="9">
        <v>1671950699814</v>
      </c>
      <c r="N6" s="9">
        <v>3</v>
      </c>
      <c r="O6" s="9" t="s">
        <v>26</v>
      </c>
      <c r="P6" s="9">
        <v>1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ht="26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45</v>
      </c>
      <c r="AE8" s="26"/>
      <c r="AF8" s="10" cm="1">
        <f t="array" ref="AF8">IF(B2="","",_xlfn.UNIQUE(_xlfn._xlws.FILTER($B$2:$B$2034,$A$2:$A$2034=AF5)))</f>
        <v>280020228509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C867BBDE-7042-49DE-9FD8-36F889E5CB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Chennai1301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2023-01-19T10:54:41Z</dcterms:created>
  <dcterms:modified xsi:type="dcterms:W3CDTF">2023-01-19T10:54:41Z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5f09915d-62c6-4201-a035-686cc297a383</vt:lpwstr>
  </property>
  <property fmtid="{D5CDD505-2E9C-101B-9397-08002B2CF9AE}" pid="8" name="MSIP_Label_3741da7a-79c1-417c-b408-16c0bfe99fca_ContentBits">
    <vt:lpwstr>0</vt:lpwstr>
  </property>
</Properties>
</file>