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2CDD6D7A-36E0-4B82-8593-040072B5ACCF}" xr6:coauthVersionLast="47" xr6:coauthVersionMax="47" xr10:uidLastSave="{00000000-0000-0000-0000-000000000000}"/>
  <bookViews>
    <workbookView xWindow="-110" yWindow="-110" windowWidth="19420" windowHeight="10420" xr2:uid="{A2A25F50-5721-45D1-8427-63688FAB9AD4}"/>
  </bookViews>
  <sheets>
    <sheet name="Delhi25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1" i="1"/>
  <c r="D12" i="1" s="1"/>
  <c r="T9" i="1" a="1"/>
  <c r="T9" i="1" s="1"/>
  <c r="D9" i="1"/>
  <c r="D10" i="1" s="1"/>
  <c r="AF8" i="1" a="1"/>
  <c r="AF8" i="1" s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<sst xmlns="http://schemas.openxmlformats.org/spreadsheetml/2006/main" count="144" uniqueCount="62">
  <si>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</si>
  <si>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</si>
  <si>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</si>
  <si>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</si>
  <si>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</si>
  <si>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</si>
  <si>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</si>
  <si>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</si>
  <si>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</si>
  <si>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</si>
  <si>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</si>
  <si>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</si>
  <si>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</si>
  <si>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</si>
  <si>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</si>
  <si>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</si>
  <si>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</si>
  <si>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</si>
  <si>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Delhi2501</t>
  </si>
  <si>
    <t>Kajal</t>
  </si>
  <si>
    <t>Baby Bar Soaps / Liquid Soaps</t>
  </si>
  <si>
    <t>Johnson's Baby Blossom 75 G</t>
  </si>
  <si>
    <t>NA(Others)</t>
  </si>
  <si>
    <t xml:space="preserve">Kirana                        </t>
  </si>
  <si>
    <t>62.0</t>
  </si>
  <si>
    <t xml:space="preserve"> </t>
  </si>
  <si>
    <t>Delhi</t>
  </si>
  <si>
    <t>Disposable Diapers/Nappy Pads</t>
  </si>
  <si>
    <t>Niine Small Diaper Pants +  + 86</t>
  </si>
  <si>
    <t>Flipkart</t>
  </si>
  <si>
    <t>0.0</t>
  </si>
  <si>
    <t xml:space="preserve">niine diaper pants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</si>
  <si>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</si>
  <si>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Asha</t>
  </si>
  <si>
    <t xml:space="preserve">Baby Hair Oils </t>
  </si>
  <si>
    <t>Parachute 100% Pure Coconut Oil (Plastic Jar) 175 M</t>
  </si>
  <si>
    <t>Plastic Tub</t>
  </si>
  <si>
    <t>77.0</t>
  </si>
  <si>
    <t>Tamana</t>
  </si>
  <si>
    <t>Himalaya Tot.CarePants S 2 N</t>
  </si>
  <si>
    <t>20.0</t>
  </si>
  <si>
    <t>Select Member ID</t>
  </si>
  <si>
    <t/>
  </si>
  <si>
    <t>&lt;&lt;-- Click on left cell to select memberID</t>
  </si>
  <si>
    <t>Huggies Wonder Pants (4-8)Kg 1 N</t>
  </si>
  <si>
    <t>10.0</t>
  </si>
  <si>
    <t>Member Name</t>
  </si>
  <si>
    <t>Jyoti</t>
  </si>
  <si>
    <t>Apollo Pharmacy</t>
  </si>
  <si>
    <t>MeberID</t>
  </si>
  <si>
    <t>Purchase_No</t>
  </si>
  <si>
    <t>Baby Powders</t>
  </si>
  <si>
    <t>Johnson's Baby Powder 50 G</t>
  </si>
  <si>
    <t>Plasticbottle (pet)</t>
  </si>
  <si>
    <t>42.0</t>
  </si>
  <si>
    <t>Noorjaha</t>
  </si>
  <si>
    <t>Baby Shampoos /Conditioners</t>
  </si>
  <si>
    <t>Johnson &amp; Johnson Baby 200 M</t>
  </si>
  <si>
    <t>180.0</t>
  </si>
  <si>
    <t>Aysha</t>
  </si>
  <si>
    <t>Dabur Baby Soap +  + 50</t>
  </si>
  <si>
    <t>27.0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</si>
</sst>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E3EA-B5CD-44AF-AC50-D6E2ABBA7F49}">
  <sheetPr codeName="Sheet8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Delhi2501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30010248009</v>
      </c>
      <c r="C2" s="9" t="s">
        <v>19</v>
      </c>
      <c r="D2" s="10">
        <f>IF(B2=B1,1+D1,1)</f>
        <v>1</v>
      </c>
      <c r="E2" s="9">
        <v>31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1672460415901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30010248009</v>
      </c>
      <c r="C3" s="9" t="s">
        <v>19</v>
      </c>
      <c r="D3" s="10">
        <f>IF(B3=B2,1+D2,1)</f>
        <v>2</v>
      </c>
      <c r="E3" s="9">
        <v>3</v>
      </c>
      <c r="F3" s="9" t="s">
        <v>27</v>
      </c>
      <c r="G3" s="9" t="s">
        <v>28</v>
      </c>
      <c r="H3" s="9">
        <v>86</v>
      </c>
      <c r="I3" s="9" t="s">
        <v>22</v>
      </c>
      <c r="J3" s="9" t="s">
        <v>29</v>
      </c>
      <c r="K3" s="11" t="s">
        <v>30</v>
      </c>
      <c r="L3" s="9" t="s">
        <v>31</v>
      </c>
      <c r="M3" s="9">
        <v>1672743513580</v>
      </c>
      <c r="N3" s="9">
        <v>1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30010347009</v>
      </c>
      <c r="C4" s="9" t="s">
        <v>33</v>
      </c>
      <c r="D4" s="10">
        <f>IF(B4=B3,1+D3,1)</f>
        <v>1</v>
      </c>
      <c r="E4" s="9">
        <v>30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23</v>
      </c>
      <c r="K4" s="11" t="s">
        <v>37</v>
      </c>
      <c r="L4" s="9" t="s">
        <v>25</v>
      </c>
      <c r="M4" s="9">
        <v>1672378778166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30010445609</v>
      </c>
      <c r="C5" s="9" t="s">
        <v>38</v>
      </c>
      <c r="D5" s="10">
        <f>IF(B5=B4,1+D4,1)</f>
        <v>1</v>
      </c>
      <c r="E5" s="9">
        <v>30</v>
      </c>
      <c r="F5" s="9" t="s">
        <v>27</v>
      </c>
      <c r="G5" s="9" t="s">
        <v>39</v>
      </c>
      <c r="H5" s="9">
        <v>1</v>
      </c>
      <c r="I5" s="9" t="s">
        <v>22</v>
      </c>
      <c r="J5" s="9" t="s">
        <v>23</v>
      </c>
      <c r="K5" s="11" t="s">
        <v>40</v>
      </c>
      <c r="L5" s="9" t="s">
        <v>25</v>
      </c>
      <c r="M5" s="9">
        <v>1672398433498</v>
      </c>
      <c r="N5" s="9">
        <v>1</v>
      </c>
      <c r="O5" s="9" t="s">
        <v>26</v>
      </c>
      <c r="P5" s="9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Delhi2501</v>
      </c>
    </row>
    <row r="6" spans="1:32" ht="14.5" customHeight="1" x14ac:dyDescent="0.35">
      <c r="A6" s="9" t="s">
        <v>18</v>
      </c>
      <c r="B6" s="9">
        <v>30010445609</v>
      </c>
      <c r="C6" s="9" t="s">
        <v>38</v>
      </c>
      <c r="D6" s="10">
        <f>IF(B6=B5,1+D5,1)</f>
        <v>2</v>
      </c>
      <c r="E6" s="9">
        <v>14</v>
      </c>
      <c r="F6" s="9" t="s">
        <v>27</v>
      </c>
      <c r="G6" s="9" t="s">
        <v>44</v>
      </c>
      <c r="H6" s="9">
        <v>20</v>
      </c>
      <c r="I6" s="9" t="s">
        <v>22</v>
      </c>
      <c r="J6" s="9" t="s">
        <v>23</v>
      </c>
      <c r="K6" s="11" t="s">
        <v>45</v>
      </c>
      <c r="L6" s="9" t="s">
        <v>25</v>
      </c>
      <c r="M6" s="9">
        <v>1673694729466</v>
      </c>
      <c r="N6" s="9">
        <v>1</v>
      </c>
      <c r="O6" s="9" t="s">
        <v>26</v>
      </c>
      <c r="P6" s="9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30010448109</v>
      </c>
      <c r="C7" s="9" t="s">
        <v>47</v>
      </c>
      <c r="D7" s="10">
        <f>IF(B7=B6,1+D6,1)</f>
        <v>1</v>
      </c>
      <c r="E7" s="9">
        <v>21</v>
      </c>
      <c r="F7" s="9" t="s">
        <v>27</v>
      </c>
      <c r="G7" s="9" t="s">
        <v>44</v>
      </c>
      <c r="H7" s="9">
        <v>6</v>
      </c>
      <c r="I7" s="9" t="s">
        <v>22</v>
      </c>
      <c r="J7" s="9" t="s">
        <v>48</v>
      </c>
      <c r="K7" s="11" t="s">
        <v>45</v>
      </c>
      <c r="L7" s="9" t="s">
        <v>25</v>
      </c>
      <c r="M7" s="9">
        <v>1671616750958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6" customHeight="1" x14ac:dyDescent="0.35">
      <c r="A8" s="9" t="s">
        <v>18</v>
      </c>
      <c r="B8" s="9">
        <v>30010448109</v>
      </c>
      <c r="C8" s="9" t="s">
        <v>47</v>
      </c>
      <c r="D8" s="10">
        <f>IF(B8=B7,1+D7,1)</f>
        <v>2</v>
      </c>
      <c r="E8" s="9">
        <v>30</v>
      </c>
      <c r="F8" s="9" t="s">
        <v>20</v>
      </c>
      <c r="G8" s="9" t="s">
        <v>21</v>
      </c>
      <c r="H8" s="9">
        <v>1</v>
      </c>
      <c r="I8" s="9" t="s">
        <v>22</v>
      </c>
      <c r="J8" s="9" t="s">
        <v>23</v>
      </c>
      <c r="K8" s="11" t="s">
        <v>24</v>
      </c>
      <c r="L8" s="9" t="s">
        <v>25</v>
      </c>
      <c r="M8" s="9">
        <v>1672402303345</v>
      </c>
      <c r="N8" s="9">
        <v>1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3">IF(B2="","",_xlfn.UNIQUE(_xlfn._xlws.FILTER($B$2:$B$2034,$A$2:$A$2034=AF5)))</f>
        <v>30010248009</v>
      </c>
    </row>
    <row r="9" spans="1:32" ht="14.5" customHeight="1" x14ac:dyDescent="0.35">
      <c r="A9" s="9" t="s">
        <v>18</v>
      </c>
      <c r="B9" s="9">
        <v>30010448109</v>
      </c>
      <c r="C9" s="9" t="s">
        <v>47</v>
      </c>
      <c r="D9" s="10">
        <f>IF(B9=B8,1+D8,1)</f>
        <v>3</v>
      </c>
      <c r="E9" s="9">
        <v>14</v>
      </c>
      <c r="F9" s="9" t="s">
        <v>51</v>
      </c>
      <c r="G9" s="9" t="s">
        <v>52</v>
      </c>
      <c r="H9" s="9">
        <v>1</v>
      </c>
      <c r="I9" s="9" t="s">
        <v>53</v>
      </c>
      <c r="J9" s="9" t="s">
        <v>23</v>
      </c>
      <c r="K9" s="11" t="s">
        <v>54</v>
      </c>
      <c r="L9" s="9" t="s">
        <v>25</v>
      </c>
      <c r="M9" s="9">
        <v>1673685283153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30010347009</v>
      </c>
    </row>
    <row r="10" spans="1:32" ht="14.5" customHeight="1" x14ac:dyDescent="0.35">
      <c r="A10" s="9" t="s">
        <v>18</v>
      </c>
      <c r="B10" s="9">
        <v>30010448109</v>
      </c>
      <c r="C10" s="9" t="s">
        <v>47</v>
      </c>
      <c r="D10" s="10">
        <f>IF(B10=B9,1+D9,1)</f>
        <v>4</v>
      </c>
      <c r="E10" s="9">
        <v>14</v>
      </c>
      <c r="F10" s="9" t="s">
        <v>27</v>
      </c>
      <c r="G10" s="9" t="s">
        <v>44</v>
      </c>
      <c r="H10" s="9">
        <v>15</v>
      </c>
      <c r="I10" s="9" t="s">
        <v>22</v>
      </c>
      <c r="J10" s="9" t="s">
        <v>23</v>
      </c>
      <c r="K10" s="11" t="s">
        <v>45</v>
      </c>
      <c r="L10" s="9" t="s">
        <v>25</v>
      </c>
      <c r="M10" s="9">
        <v>1673685182460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30010445609</v>
      </c>
    </row>
    <row r="11" spans="1:32" ht="14.5" customHeight="1" x14ac:dyDescent="0.35">
      <c r="A11" s="9" t="s">
        <v>18</v>
      </c>
      <c r="B11" s="9">
        <v>30010449009</v>
      </c>
      <c r="C11" s="9" t="s">
        <v>55</v>
      </c>
      <c r="D11" s="10">
        <f>IF(B11=B10,1+D10,1)</f>
        <v>1</v>
      </c>
      <c r="E11" s="9">
        <v>23</v>
      </c>
      <c r="F11" s="9" t="s">
        <v>56</v>
      </c>
      <c r="G11" s="9" t="s">
        <v>57</v>
      </c>
      <c r="H11" s="9">
        <v>1</v>
      </c>
      <c r="I11" s="9" t="s">
        <v>53</v>
      </c>
      <c r="J11" s="9" t="s">
        <v>23</v>
      </c>
      <c r="K11" s="11" t="s">
        <v>58</v>
      </c>
      <c r="L11" s="9" t="s">
        <v>25</v>
      </c>
      <c r="M11" s="9">
        <v>1671791500621</v>
      </c>
      <c r="N11" s="9">
        <v>1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30010448109</v>
      </c>
    </row>
    <row r="12" spans="1:32" ht="14.5" customHeight="1" x14ac:dyDescent="0.35">
      <c r="A12" s="9" t="s">
        <v>18</v>
      </c>
      <c r="B12" s="9">
        <v>30010449009</v>
      </c>
      <c r="C12" s="9" t="s">
        <v>55</v>
      </c>
      <c r="D12" s="10">
        <f>IF(B12=B11,1+D11,1)</f>
        <v>2</v>
      </c>
      <c r="E12" s="9">
        <v>11</v>
      </c>
      <c r="F12" s="9" t="s">
        <v>56</v>
      </c>
      <c r="G12" s="9" t="s">
        <v>57</v>
      </c>
      <c r="H12" s="9">
        <v>1</v>
      </c>
      <c r="I12" s="9" t="s">
        <v>53</v>
      </c>
      <c r="J12" s="9" t="s">
        <v>23</v>
      </c>
      <c r="K12" s="11" t="s">
        <v>58</v>
      </c>
      <c r="L12" s="9" t="s">
        <v>25</v>
      </c>
      <c r="M12" s="9">
        <v>1673435747439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30010449009</v>
      </c>
    </row>
    <row r="13" spans="1:32" ht="14.5" customHeight="1" x14ac:dyDescent="0.35">
      <c r="A13" s="9" t="s">
        <v>18</v>
      </c>
      <c r="B13" s="9">
        <v>30010649109</v>
      </c>
      <c r="C13" s="9" t="s">
        <v>59</v>
      </c>
      <c r="D13" s="10">
        <f>IF(B13=B12,1+D12,1)</f>
        <v>1</v>
      </c>
      <c r="E13" s="9">
        <v>23</v>
      </c>
      <c r="F13" s="9" t="s">
        <v>20</v>
      </c>
      <c r="G13" s="9" t="s">
        <v>60</v>
      </c>
      <c r="H13" s="9">
        <v>2</v>
      </c>
      <c r="I13" s="9" t="s">
        <v>22</v>
      </c>
      <c r="J13" s="9" t="s">
        <v>23</v>
      </c>
      <c r="K13" s="11" t="s">
        <v>61</v>
      </c>
      <c r="L13" s="9" t="s">
        <v>25</v>
      </c>
      <c r="M13" s="9">
        <v>1671790690425</v>
      </c>
      <c r="N13" s="9">
        <v>1</v>
      </c>
      <c r="O13" s="9" t="s">
        <v>26</v>
      </c>
      <c r="P13" s="9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30010649109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E630D99-B5FA-4137-9C0B-C791B6029D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2023-01-19T10:54:49Z</dcterms:created>
  <dcterms:modified xsi:type="dcterms:W3CDTF">2023-01-19T10:54:49Z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d75f7c11-d2f7-4825-96a0-729b391ac8d9</vt:lpwstr>
  </property>
  <property fmtid="{D5CDD505-2E9C-101B-9397-08002B2CF9AE}" pid="8" name="MSIP_Label_3741da7a-79c1-417c-b408-16c0bfe99fca_ContentBits">
    <vt:lpwstr>0</vt:lpwstr>
  </property>
</Properties>
</file>