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42FBEA55-FEEF-4531-9F25-A41FB8E89315}" xr6:coauthVersionLast="47" xr6:coauthVersionMax="47" xr10:uidLastSave="{00000000-0000-0000-0000-000000000000}"/>
  <bookViews>
    <workbookView xWindow="-110" yWindow="-110" windowWidth="19420" windowHeight="10420" xr2:uid="{DEF1EF09-B316-487A-9E1C-18B8F928FC2D}"/>
  </bookViews>
  <sheets>
    <sheet name="Ahmedabad7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AF5" i="1"/>
  <c r="U1" i="1" s="1"/>
  <c r="D5" i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<sst xmlns="http://schemas.openxmlformats.org/spreadsheetml/2006/main" count="90" uniqueCount="49">
  <si>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</si>
  <si>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</si>
  <si>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</si>
  <si>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</si>
  <si>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</si>
  <si>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</si>
  <si>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</si>
  <si>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</si>
  <si>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</si>
  <si>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</si>
  <si>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</si>
  <si>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</si>
  <si>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</si>
  <si>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</si>
  <si>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</si>
  <si>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</si>
  <si>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</si>
  <si>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</si>
  <si>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Ahmedabad757</t>
  </si>
  <si>
    <t>Suman Dharmesh prajapati</t>
  </si>
  <si>
    <t>Baby Lotions</t>
  </si>
  <si>
    <t>Himalaya Baby Lotion 100 M</t>
  </si>
  <si>
    <t>Plasticbottle (pet)</t>
  </si>
  <si>
    <t xml:space="preserve">Chemist                       </t>
  </si>
  <si>
    <t>100.0</t>
  </si>
  <si>
    <t xml:space="preserve"> </t>
  </si>
  <si>
    <t>Gujarat</t>
  </si>
  <si>
    <t>Disposable Diapers/Nappy Pads</t>
  </si>
  <si>
    <t>Mamy Poko Pants Standard Small 4 N</t>
  </si>
  <si>
    <t>NA(Others)</t>
  </si>
  <si>
    <t>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</si>
  <si>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</si>
  <si>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Jalpabden Nitinkumar Solanki</t>
  </si>
  <si>
    <t>Mamy Poko Pants standard Large 1 N</t>
  </si>
  <si>
    <t>14.0</t>
  </si>
  <si>
    <t>Rana kajalben d</t>
  </si>
  <si>
    <t>Baby Bar Soaps / Liquid Soaps</t>
  </si>
  <si>
    <t>Johnson's Baby 25 G</t>
  </si>
  <si>
    <t>15.0</t>
  </si>
  <si>
    <t>Select Member ID</t>
  </si>
  <si>
    <t/>
  </si>
  <si>
    <t>&lt;&lt;-- Click on left cell to select memberID</t>
  </si>
  <si>
    <t>Mamy Poko Pants Small (4-8)Kg 1 N</t>
  </si>
  <si>
    <t xml:space="preserve">Kirana                        </t>
  </si>
  <si>
    <t>10.0</t>
  </si>
  <si>
    <t>Member Name</t>
  </si>
  <si>
    <t>Niine Small Diaper Pants 1 N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</si>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</sst>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AE6E5-357E-403F-859F-41C9963BD06A}">
  <sheetPr codeName="Sheet21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Ahmedabad757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190050331109</v>
      </c>
      <c r="C2" s="10" t="s">
        <v>19</v>
      </c>
      <c r="D2" s="10">
        <f t="shared" ref="D2:D7" si="0">IF(B2=B1,1+D1,1)</f>
        <v>1</v>
      </c>
      <c r="E2" s="10">
        <v>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1675838266626</v>
      </c>
      <c r="N2" s="10">
        <v>2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190050331109</v>
      </c>
      <c r="C3" s="10" t="s">
        <v>19</v>
      </c>
      <c r="D3" s="10">
        <f t="shared" si="0"/>
        <v>2</v>
      </c>
      <c r="E3" s="10">
        <v>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>
        <v>1675838266626</v>
      </c>
      <c r="N3" s="10">
        <v>1</v>
      </c>
      <c r="O3" s="10" t="s">
        <v>26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190050429309</v>
      </c>
      <c r="C4" s="10" t="s">
        <v>32</v>
      </c>
      <c r="D4" s="10">
        <f t="shared" si="0"/>
        <v>1</v>
      </c>
      <c r="E4" s="10">
        <v>27</v>
      </c>
      <c r="F4" s="10" t="s">
        <v>27</v>
      </c>
      <c r="G4" s="10" t="s">
        <v>33</v>
      </c>
      <c r="H4" s="10">
        <v>1</v>
      </c>
      <c r="I4" s="10" t="s">
        <v>29</v>
      </c>
      <c r="J4" s="10" t="s">
        <v>23</v>
      </c>
      <c r="K4" s="11" t="s">
        <v>34</v>
      </c>
      <c r="L4" s="10" t="s">
        <v>25</v>
      </c>
      <c r="M4" s="10">
        <v>1675248767024</v>
      </c>
      <c r="N4" s="10">
        <v>1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190050529209</v>
      </c>
      <c r="C5" s="10" t="s">
        <v>35</v>
      </c>
      <c r="D5" s="10">
        <f t="shared" si="0"/>
        <v>1</v>
      </c>
      <c r="E5" s="10">
        <v>7</v>
      </c>
      <c r="F5" s="10" t="s">
        <v>36</v>
      </c>
      <c r="G5" s="10" t="s">
        <v>37</v>
      </c>
      <c r="H5" s="10">
        <v>1</v>
      </c>
      <c r="I5" s="10" t="s">
        <v>29</v>
      </c>
      <c r="J5" s="10" t="s">
        <v>23</v>
      </c>
      <c r="K5" s="11" t="s">
        <v>38</v>
      </c>
      <c r="L5" s="10" t="s">
        <v>25</v>
      </c>
      <c r="M5" s="10">
        <v>1675926404891</v>
      </c>
      <c r="N5" s="10">
        <v>3</v>
      </c>
      <c r="O5" s="10" t="s">
        <v>26</v>
      </c>
      <c r="P5" s="10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Ahmedabad757</v>
      </c>
    </row>
    <row r="6" spans="1:32" ht="14.5" customHeight="1" x14ac:dyDescent="0.35">
      <c r="A6" s="10" t="s">
        <v>18</v>
      </c>
      <c r="B6" s="10">
        <v>190050529209</v>
      </c>
      <c r="C6" s="10" t="s">
        <v>35</v>
      </c>
      <c r="D6" s="10">
        <f t="shared" si="0"/>
        <v>2</v>
      </c>
      <c r="E6" s="10">
        <v>7</v>
      </c>
      <c r="F6" s="10" t="s">
        <v>27</v>
      </c>
      <c r="G6" s="10" t="s">
        <v>42</v>
      </c>
      <c r="H6" s="10">
        <v>7</v>
      </c>
      <c r="I6" s="10" t="s">
        <v>29</v>
      </c>
      <c r="J6" s="10" t="s">
        <v>43</v>
      </c>
      <c r="K6" s="11" t="s">
        <v>44</v>
      </c>
      <c r="L6" s="10" t="s">
        <v>25</v>
      </c>
      <c r="M6" s="10">
        <v>1675926404891</v>
      </c>
      <c r="N6" s="10">
        <v>1</v>
      </c>
      <c r="O6" s="10" t="s">
        <v>26</v>
      </c>
      <c r="P6" s="10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190050529209</v>
      </c>
      <c r="C7" s="10" t="s">
        <v>35</v>
      </c>
      <c r="D7" s="10">
        <f t="shared" si="0"/>
        <v>3</v>
      </c>
      <c r="E7" s="10">
        <v>7</v>
      </c>
      <c r="F7" s="10" t="s">
        <v>27</v>
      </c>
      <c r="G7" s="10" t="s">
        <v>46</v>
      </c>
      <c r="H7" s="10">
        <v>1</v>
      </c>
      <c r="I7" s="10" t="s">
        <v>29</v>
      </c>
      <c r="J7" s="10" t="s">
        <v>43</v>
      </c>
      <c r="K7" s="11" t="s">
        <v>44</v>
      </c>
      <c r="L7" s="10" t="s">
        <v>25</v>
      </c>
      <c r="M7" s="10">
        <v>1675926404891</v>
      </c>
      <c r="N7" s="10">
        <v>2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48</v>
      </c>
      <c r="AE8" s="26"/>
      <c r="AF8" s="10" cm="1">
        <f t="array" ref="AF8:AF10">IF(B2="","",_xlfn.UNIQUE(_xlfn._xlws.FILTER($B$2:$B$2034,$A$2:$A$2034=AF5)))</f>
        <v>190050331109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190050429309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190050529209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B255A41-7CDC-4882-B14C-27B4753D640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2023-02-17T16:50:14Z</dcterms:created>
  <dcterms:modified xsi:type="dcterms:W3CDTF">2023-02-17T16:50:14Z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160cbc65-4100-44cb-ae19-8edee0b6e702</vt:lpwstr>
  </property>
  <property fmtid="{D5CDD505-2E9C-101B-9397-08002B2CF9AE}" pid="8" name="MSIP_Label_3741da7a-79c1-417c-b408-16c0bfe99fca_ContentBits">
    <vt:lpwstr>0</vt:lpwstr>
  </property>
</Properties>
</file>