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4CB1B0AC-C025-4E4E-9EF2-84B969B064DB}" xr6:coauthVersionLast="47" xr6:coauthVersionMax="47" xr10:uidLastSave="{00000000-0000-0000-0000-000000000000}"/>
  <bookViews>
    <workbookView xWindow="-110" yWindow="-110" windowWidth="19420" windowHeight="10420" xr2:uid="{1623AD7F-96E0-4CA4-8743-85EE8683B27E}"/>
  </bookViews>
  <sheets>
    <sheet name="Guwahati0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<sst xmlns="http://schemas.openxmlformats.org/spreadsheetml/2006/main" count="99" uniqueCount="53">
  <si>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</si>
  <si>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</si>
  <si>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</si>
  <si>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</si>
  <si>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</si>
  <si>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</si>
  <si>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</si>
  <si>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</si>
  <si>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</si>
  <si>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</si>
  <si>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</si>
  <si>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</si>
  <si>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</si>
  <si>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</si>
  <si>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</si>
  <si>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</si>
  <si>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</si>
  <si>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</si>
  <si>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Guwahati0229</t>
  </si>
  <si>
    <t>Ira Kalita Sarma</t>
  </si>
  <si>
    <t>Disposable Diapers/Nappy Pads</t>
  </si>
  <si>
    <t>Pampers All-Round Protection L 11 N</t>
  </si>
  <si>
    <t>NA(Others)</t>
  </si>
  <si>
    <t xml:space="preserve">Kirana                        </t>
  </si>
  <si>
    <t>199.0</t>
  </si>
  <si>
    <t xml:space="preserve"> </t>
  </si>
  <si>
    <t>Guwahati</t>
  </si>
  <si>
    <t>Baby Cereals</t>
  </si>
  <si>
    <t>Nestum Rice Fruit Stage 3 10 Months+ 300 G</t>
  </si>
  <si>
    <t>Carton Box</t>
  </si>
  <si>
    <t>209.0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</si>
  <si>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</si>
  <si>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Sikha Bejbaruah</t>
  </si>
  <si>
    <t>Huggies Wonder Pants (4-8)Kg Small 2 N</t>
  </si>
  <si>
    <t>20.0</t>
  </si>
  <si>
    <t>Dolly kalita Das</t>
  </si>
  <si>
    <t>Cerelac Wheat Stage 1 6 Months+ 300 G</t>
  </si>
  <si>
    <t>229.0</t>
  </si>
  <si>
    <t>Select Member ID</t>
  </si>
  <si>
    <t/>
  </si>
  <si>
    <t>&lt;&lt;-- Click on left cell to select memberID</t>
  </si>
  <si>
    <t>Matushree Nath Barman</t>
  </si>
  <si>
    <t>Mamy Poko Pants Extra Absorb Medium 8 N</t>
  </si>
  <si>
    <t>399.0</t>
  </si>
  <si>
    <t>Member Name</t>
  </si>
  <si>
    <t>Mamy Poko Pants Extra Absorb Medium 4 N</t>
  </si>
  <si>
    <t>799.0</t>
  </si>
  <si>
    <t>MeberID</t>
  </si>
  <si>
    <t xml:space="preserve">Baby Hair Oils </t>
  </si>
  <si>
    <t>Johnson's Baby Hair Oil+ Vitamin 100 G</t>
  </si>
  <si>
    <t>Plasticbottle (pet)</t>
  </si>
  <si>
    <t>105.0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</si>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</sst>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487FA-C3CB-43C1-B392-4F03FCF09909}">
  <sheetPr codeName="Sheet99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Guwahati0229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250010222809</v>
      </c>
      <c r="C2" s="10" t="s">
        <v>19</v>
      </c>
      <c r="D2" s="10">
        <f t="shared" ref="D2:D8" si="0">IF(B2=B1,1+D1,1)</f>
        <v>1</v>
      </c>
      <c r="E2" s="10">
        <v>29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1674980500299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250010222809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1676048542525</v>
      </c>
      <c r="N3" s="10">
        <v>1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250010224909</v>
      </c>
      <c r="C4" s="10" t="s">
        <v>32</v>
      </c>
      <c r="D4" s="10">
        <f t="shared" si="0"/>
        <v>1</v>
      </c>
      <c r="E4" s="10">
        <v>29</v>
      </c>
      <c r="F4" s="10" t="s">
        <v>20</v>
      </c>
      <c r="G4" s="10" t="s">
        <v>33</v>
      </c>
      <c r="H4" s="10">
        <v>2</v>
      </c>
      <c r="I4" s="10" t="s">
        <v>22</v>
      </c>
      <c r="J4" s="10" t="s">
        <v>23</v>
      </c>
      <c r="K4" s="11" t="s">
        <v>34</v>
      </c>
      <c r="L4" s="10" t="s">
        <v>25</v>
      </c>
      <c r="M4" s="10">
        <v>1674979899910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250010424509</v>
      </c>
      <c r="C5" s="10" t="s">
        <v>35</v>
      </c>
      <c r="D5" s="10">
        <f t="shared" si="0"/>
        <v>1</v>
      </c>
      <c r="E5" s="10">
        <v>27</v>
      </c>
      <c r="F5" s="10" t="s">
        <v>27</v>
      </c>
      <c r="G5" s="10" t="s">
        <v>36</v>
      </c>
      <c r="H5" s="10">
        <v>1</v>
      </c>
      <c r="I5" s="10" t="s">
        <v>29</v>
      </c>
      <c r="J5" s="10" t="s">
        <v>23</v>
      </c>
      <c r="K5" s="11" t="s">
        <v>37</v>
      </c>
      <c r="L5" s="10" t="s">
        <v>25</v>
      </c>
      <c r="M5" s="10">
        <v>1674902942586</v>
      </c>
      <c r="N5" s="10">
        <v>1</v>
      </c>
      <c r="O5" s="10" t="s">
        <v>26</v>
      </c>
      <c r="P5" s="10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Guwahati0229</v>
      </c>
    </row>
    <row r="6" spans="1:32" ht="14.5" customHeight="1" x14ac:dyDescent="0.35">
      <c r="A6" s="10" t="s">
        <v>18</v>
      </c>
      <c r="B6" s="10">
        <v>250010623109</v>
      </c>
      <c r="C6" s="10" t="s">
        <v>41</v>
      </c>
      <c r="D6" s="10">
        <f t="shared" si="0"/>
        <v>1</v>
      </c>
      <c r="E6" s="10">
        <v>27</v>
      </c>
      <c r="F6" s="10" t="s">
        <v>20</v>
      </c>
      <c r="G6" s="10" t="s">
        <v>42</v>
      </c>
      <c r="H6" s="10">
        <v>1</v>
      </c>
      <c r="I6" s="10" t="s">
        <v>22</v>
      </c>
      <c r="J6" s="10" t="s">
        <v>23</v>
      </c>
      <c r="K6" s="11" t="s">
        <v>43</v>
      </c>
      <c r="L6" s="10" t="s">
        <v>25</v>
      </c>
      <c r="M6" s="10">
        <v>1674901134450</v>
      </c>
      <c r="N6" s="10">
        <v>1</v>
      </c>
      <c r="O6" s="10" t="s">
        <v>26</v>
      </c>
      <c r="P6" s="10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250010623109</v>
      </c>
      <c r="C7" s="10" t="s">
        <v>41</v>
      </c>
      <c r="D7" s="10">
        <f t="shared" si="0"/>
        <v>2</v>
      </c>
      <c r="E7" s="10">
        <v>12</v>
      </c>
      <c r="F7" s="10" t="s">
        <v>20</v>
      </c>
      <c r="G7" s="10" t="s">
        <v>45</v>
      </c>
      <c r="H7" s="10">
        <v>1</v>
      </c>
      <c r="I7" s="10" t="s">
        <v>22</v>
      </c>
      <c r="J7" s="10" t="s">
        <v>23</v>
      </c>
      <c r="K7" s="11" t="s">
        <v>46</v>
      </c>
      <c r="L7" s="10" t="s">
        <v>25</v>
      </c>
      <c r="M7" s="10">
        <v>1676291891968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0" t="s">
        <v>18</v>
      </c>
      <c r="B8" s="10">
        <v>250010623109</v>
      </c>
      <c r="C8" s="10" t="s">
        <v>41</v>
      </c>
      <c r="D8" s="10">
        <f t="shared" si="0"/>
        <v>3</v>
      </c>
      <c r="E8" s="10">
        <v>13</v>
      </c>
      <c r="F8" s="10" t="s">
        <v>48</v>
      </c>
      <c r="G8" s="10" t="s">
        <v>49</v>
      </c>
      <c r="H8" s="10">
        <v>1</v>
      </c>
      <c r="I8" s="10" t="s">
        <v>50</v>
      </c>
      <c r="J8" s="10" t="s">
        <v>23</v>
      </c>
      <c r="K8" s="11" t="s">
        <v>51</v>
      </c>
      <c r="L8" s="10" t="s">
        <v>25</v>
      </c>
      <c r="M8" s="10">
        <v>1676292072658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52</v>
      </c>
      <c r="AE8" s="26"/>
      <c r="AF8" s="10" cm="1">
        <f t="array" ref="AF8:AF11">IF(B2="","",_xlfn.UNIQUE(_xlfn._xlws.FILTER($B$2:$B$2034,$A$2:$A$2034=AF5)))</f>
        <v>250010222809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250010224909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250010424509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250010623109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CCDEEA9-B41F-4086-898B-80D5054FAE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Guwahati0229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2023-02-17T16:50:37Z</dcterms:created>
  <dcterms:modified xsi:type="dcterms:W3CDTF">2023-02-17T16:50:38Z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223203c6-82f3-48e0-ad90-6a9db113a767</vt:lpwstr>
  </property>
  <property fmtid="{D5CDD505-2E9C-101B-9397-08002B2CF9AE}" pid="8" name="MSIP_Label_3741da7a-79c1-417c-b408-16c0bfe99fca_ContentBits">
    <vt:lpwstr>0</vt:lpwstr>
  </property>
</Properties>
</file>