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SF DB\Oct-23\Output\"/>
    </mc:Choice>
  </mc:AlternateContent>
  <xr:revisionPtr revIDLastSave="0" documentId="8_{092AA8F3-DD8E-44CE-B5DF-C716889DB9C7}" xr6:coauthVersionLast="47" xr6:coauthVersionMax="47" xr10:uidLastSave="{00000000-0000-0000-0000-000000000000}"/>
  <bookViews>
    <workbookView xWindow="-110" yWindow="-110" windowWidth="19420" windowHeight="10420" xr2:uid="{5B83A8D8-75DC-4831-BB8F-7F3151084A8D}"/>
  </bookViews>
  <sheets>
    <sheet name="Chennai206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2" i="1" l="1"/>
  <c r="D23" i="1" s="1"/>
  <c r="D24" i="1" s="1"/>
  <c r="D19" i="1"/>
  <c r="D20" i="1" s="1"/>
  <c r="D21" i="1" s="1"/>
  <c r="D18" i="1"/>
  <c r="D14" i="1"/>
  <c r="D15" i="1" s="1"/>
  <c r="D16" i="1" s="1"/>
  <c r="D17" i="1" s="1"/>
  <c r="D13" i="1"/>
  <c r="T9" i="1"/>
  <c r="T9" i="1" a="1"/>
  <c r="AF8" i="1" a="1"/>
  <c r="AF8" i="1" s="1"/>
  <c r="V6" i="1"/>
  <c r="D6" i="1"/>
  <c r="D7" i="1" s="1"/>
  <c r="D8" i="1" s="1"/>
  <c r="D9" i="1" s="1"/>
  <c r="D10" i="1" s="1"/>
  <c r="D11" i="1" s="1"/>
  <c r="D12" i="1" s="1"/>
  <c r="AF5" i="1"/>
  <c r="U1" i="1" s="1"/>
  <c r="D5" i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<sst xmlns="http://schemas.openxmlformats.org/spreadsheetml/2006/main" count="243" uniqueCount="86">
  <si>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</si>
  <si>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</si>
  <si>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</si>
  <si>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</si>
  <si>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</si>
  <si>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</si>
  <si>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</si>
  <si>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</si>
  <si>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</si>
  <si>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</si>
  <si>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</si>
  <si>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</si>
  <si>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</si>
  <si>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</si>
  <si>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</si>
  <si>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</si>
  <si>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</si>
  <si>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</si>
  <si>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Chennai2060</t>
  </si>
  <si>
    <t>Sathyapriya</t>
  </si>
  <si>
    <t>Baby Bar Soaps / Liquid Soaps</t>
  </si>
  <si>
    <t>Curattio Tedibar 75 G</t>
  </si>
  <si>
    <t>NA(Others)</t>
  </si>
  <si>
    <t xml:space="preserve">Chemist                       </t>
  </si>
  <si>
    <t>175.0</t>
  </si>
  <si>
    <t xml:space="preserve"> </t>
  </si>
  <si>
    <t>Yes</t>
  </si>
  <si>
    <t>Disposable Diapers/Nappy Pads</t>
  </si>
  <si>
    <t>Pampers All-Round Protection XL 12-17kg +  + 7</t>
  </si>
  <si>
    <t>149.0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</si>
  <si>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Oct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2023 to 18 Oct 2023</t>
    </r>
  </si>
  <si>
    <t>Rubasri</t>
  </si>
  <si>
    <t>Baby Lotions</t>
  </si>
  <si>
    <t>Baby SPA Moisturising Lotion +  + 1</t>
  </si>
  <si>
    <t>Plastic Tub</t>
  </si>
  <si>
    <t xml:space="preserve">Others                        </t>
  </si>
  <si>
    <t>300.0</t>
  </si>
  <si>
    <t>Deepika</t>
  </si>
  <si>
    <t>Himalaya Gentle Baby Soap 225 G (75 x 3)</t>
  </si>
  <si>
    <t>Other Supermarket</t>
  </si>
  <si>
    <t>156.0</t>
  </si>
  <si>
    <t>Select Member ID</t>
  </si>
  <si>
    <t/>
  </si>
  <si>
    <t>&lt;&lt;-- Click on left cell to select memberID</t>
  </si>
  <si>
    <t>Poongodhai</t>
  </si>
  <si>
    <t>Johnson's Baby 150 G</t>
  </si>
  <si>
    <t>115.0</t>
  </si>
  <si>
    <t>Member Name</t>
  </si>
  <si>
    <t>Baby Cereals</t>
  </si>
  <si>
    <t>Cerelac Multigrain Dal Veg Stage 4 12 Months+ 300 G</t>
  </si>
  <si>
    <t>Carton Box</t>
  </si>
  <si>
    <t>312.0</t>
  </si>
  <si>
    <t>MeberID</t>
  </si>
  <si>
    <t>Cerelac Grains &amp; Fruits Stage 5 18-24 Months 300 G</t>
  </si>
  <si>
    <t>329.0</t>
  </si>
  <si>
    <t>Baby Powders</t>
  </si>
  <si>
    <t>Johnson's Baby Powder 200 G</t>
  </si>
  <si>
    <t>Plastic Jar</t>
  </si>
  <si>
    <t>180.0</t>
  </si>
  <si>
    <t>Baby Shampoos /Conditioners</t>
  </si>
  <si>
    <t>dermadew shampoo +  + 1</t>
  </si>
  <si>
    <t>216.0</t>
  </si>
  <si>
    <t>Mamy Poko Pants Extra Absorb Medium Criss Cross pattern 12 hour protect 12 N</t>
  </si>
  <si>
    <t>199.0</t>
  </si>
  <si>
    <t>Mamy Poko Pants Extra Absorb Large 22 N</t>
  </si>
  <si>
    <t>399.0</t>
  </si>
  <si>
    <t>Swathi</t>
  </si>
  <si>
    <t>Nandhini</t>
  </si>
  <si>
    <t>Himalaya Baby Soap 75 G</t>
  </si>
  <si>
    <t>62.0</t>
  </si>
  <si>
    <t>Himalaya Baby Powder 100 G</t>
  </si>
  <si>
    <t>Plasticbottle (pet)</t>
  </si>
  <si>
    <t>95.0</t>
  </si>
  <si>
    <t>Huggies Wonder Pants XL 34 N</t>
  </si>
  <si>
    <t>Flipkart</t>
  </si>
  <si>
    <t>849.0</t>
  </si>
  <si>
    <t>Divya</t>
  </si>
  <si>
    <t>Himalaya Baby Lotion 100 M</t>
  </si>
  <si>
    <t>100.0</t>
  </si>
  <si>
    <t>Baby Massage Oil</t>
  </si>
  <si>
    <t>Himalaya Baby Massage Oil 50 M</t>
  </si>
  <si>
    <t>Himalaya Baby Powder 50 G</t>
  </si>
  <si>
    <t>50.0</t>
  </si>
  <si>
    <t>Dhanalakshmi</t>
  </si>
  <si>
    <t>Mamy Poko Pants Small (4-8)Kg 1 N</t>
  </si>
  <si>
    <t>10.0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</si>
</sst>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Oct-23\SF%20purchase%20Dashboard%20Template%20v1.xlsx" TargetMode="External"/><Relationship Id="rId1" Type="http://schemas.openxmlformats.org/officeDocument/2006/relationships/externalLinkPath" Target="/SF%20DB/Oct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C2969-86A3-48DC-94EA-A36BDE8694DC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3.54296875" customWidth="1"/>
    <col min="24" max="24" width="8.7265625" customWidth="1"/>
    <col min="25" max="25" width="15.81640625" customWidth="1"/>
    <col min="26" max="26" width="13.6328125" customWidth="1"/>
    <col min="27" max="27" width="8.7265625" customWidth="1"/>
    <col min="28" max="28" width="13.17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Chennai2060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280050129009</v>
      </c>
      <c r="C2" s="10" t="s">
        <v>19</v>
      </c>
      <c r="D2" s="10">
        <f t="shared" ref="D2:D24" si="0">IF(B2=B1,1+D1,1)</f>
        <v>1</v>
      </c>
      <c r="E2" s="10">
        <v>11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1697031849761</v>
      </c>
      <c r="O2" s="11">
        <v>1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280050129009</v>
      </c>
      <c r="C3" s="10" t="s">
        <v>19</v>
      </c>
      <c r="D3" s="10">
        <f t="shared" si="0"/>
        <v>2</v>
      </c>
      <c r="E3" s="10">
        <v>11</v>
      </c>
      <c r="F3" s="10" t="s">
        <v>27</v>
      </c>
      <c r="G3" s="10" t="s">
        <v>28</v>
      </c>
      <c r="H3" s="10">
        <v>1</v>
      </c>
      <c r="I3" s="10" t="s">
        <v>22</v>
      </c>
      <c r="J3" s="10" t="s">
        <v>23</v>
      </c>
      <c r="K3" s="10" t="s">
        <v>29</v>
      </c>
      <c r="L3" s="10" t="s">
        <v>25</v>
      </c>
      <c r="M3" s="10" t="s">
        <v>26</v>
      </c>
      <c r="N3" s="10">
        <v>1697031849761</v>
      </c>
      <c r="O3" s="11">
        <v>2</v>
      </c>
      <c r="P3" s="11">
        <v>2</v>
      </c>
      <c r="S3" s="12"/>
      <c r="T3" s="12" t="s">
        <v>30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280050230109</v>
      </c>
      <c r="C4" s="10" t="s">
        <v>31</v>
      </c>
      <c r="D4" s="10">
        <f t="shared" si="0"/>
        <v>1</v>
      </c>
      <c r="E4" s="10">
        <v>17</v>
      </c>
      <c r="F4" s="10" t="s">
        <v>32</v>
      </c>
      <c r="G4" s="10" t="s">
        <v>33</v>
      </c>
      <c r="H4" s="10">
        <v>1</v>
      </c>
      <c r="I4" s="10" t="s">
        <v>34</v>
      </c>
      <c r="J4" s="10" t="s">
        <v>35</v>
      </c>
      <c r="K4" s="10" t="s">
        <v>36</v>
      </c>
      <c r="L4" s="10" t="s">
        <v>25</v>
      </c>
      <c r="M4" s="10" t="s">
        <v>26</v>
      </c>
      <c r="N4" s="10">
        <v>1697513405077</v>
      </c>
      <c r="O4" s="11">
        <v>1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280050328809</v>
      </c>
      <c r="C5" s="10" t="s">
        <v>37</v>
      </c>
      <c r="D5" s="10">
        <f t="shared" si="0"/>
        <v>1</v>
      </c>
      <c r="E5" s="10">
        <v>8</v>
      </c>
      <c r="F5" s="10" t="s">
        <v>20</v>
      </c>
      <c r="G5" s="10" t="s">
        <v>38</v>
      </c>
      <c r="H5" s="10">
        <v>1</v>
      </c>
      <c r="I5" s="10" t="s">
        <v>22</v>
      </c>
      <c r="J5" s="10" t="s">
        <v>39</v>
      </c>
      <c r="K5" s="10" t="s">
        <v>40</v>
      </c>
      <c r="L5" s="10" t="s">
        <v>25</v>
      </c>
      <c r="M5" s="10" t="s">
        <v>26</v>
      </c>
      <c r="N5" s="10">
        <v>1696748730325</v>
      </c>
      <c r="O5" s="11">
        <v>1</v>
      </c>
      <c r="P5" s="11">
        <v>2</v>
      </c>
      <c r="T5" s="15" t="s">
        <v>41</v>
      </c>
      <c r="U5" s="15"/>
      <c r="V5" s="16" t="s">
        <v>42</v>
      </c>
      <c r="W5" s="17" t="s">
        <v>43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Chennai2060</v>
      </c>
    </row>
    <row r="6" spans="1:32" ht="14.5" customHeight="1" x14ac:dyDescent="0.35">
      <c r="A6" s="10" t="s">
        <v>18</v>
      </c>
      <c r="B6" s="10">
        <v>280050330309</v>
      </c>
      <c r="C6" s="10" t="s">
        <v>44</v>
      </c>
      <c r="D6" s="10">
        <f t="shared" si="0"/>
        <v>1</v>
      </c>
      <c r="E6" s="10">
        <v>16</v>
      </c>
      <c r="F6" s="10" t="s">
        <v>20</v>
      </c>
      <c r="G6" s="10" t="s">
        <v>45</v>
      </c>
      <c r="H6" s="10">
        <v>1</v>
      </c>
      <c r="I6" s="10" t="s">
        <v>22</v>
      </c>
      <c r="J6" s="10" t="s">
        <v>23</v>
      </c>
      <c r="K6" s="10" t="s">
        <v>46</v>
      </c>
      <c r="L6" s="10" t="s">
        <v>25</v>
      </c>
      <c r="M6" s="10" t="s">
        <v>26</v>
      </c>
      <c r="N6" s="10">
        <v>1697459548789</v>
      </c>
      <c r="O6" s="11">
        <v>1</v>
      </c>
      <c r="P6" s="11">
        <v>2</v>
      </c>
      <c r="T6" s="15" t="s">
        <v>47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280050330309</v>
      </c>
      <c r="C7" s="10" t="s">
        <v>44</v>
      </c>
      <c r="D7" s="10">
        <f t="shared" si="0"/>
        <v>2</v>
      </c>
      <c r="E7" s="10">
        <v>16</v>
      </c>
      <c r="F7" s="10" t="s">
        <v>48</v>
      </c>
      <c r="G7" s="10" t="s">
        <v>49</v>
      </c>
      <c r="H7" s="10">
        <v>1</v>
      </c>
      <c r="I7" s="10" t="s">
        <v>50</v>
      </c>
      <c r="J7" s="10" t="s">
        <v>23</v>
      </c>
      <c r="K7" s="10" t="s">
        <v>51</v>
      </c>
      <c r="L7" s="10" t="s">
        <v>25</v>
      </c>
      <c r="M7" s="10" t="s">
        <v>26</v>
      </c>
      <c r="N7" s="10">
        <v>1697459548789</v>
      </c>
      <c r="O7" s="11">
        <v>6</v>
      </c>
      <c r="P7" s="11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52</v>
      </c>
    </row>
    <row r="8" spans="1:32" ht="27" customHeight="1" x14ac:dyDescent="0.35">
      <c r="A8" s="10" t="s">
        <v>18</v>
      </c>
      <c r="B8" s="10">
        <v>280050330309</v>
      </c>
      <c r="C8" s="10" t="s">
        <v>44</v>
      </c>
      <c r="D8" s="10">
        <f t="shared" si="0"/>
        <v>3</v>
      </c>
      <c r="E8" s="10">
        <v>16</v>
      </c>
      <c r="F8" s="10" t="s">
        <v>48</v>
      </c>
      <c r="G8" s="10" t="s">
        <v>53</v>
      </c>
      <c r="H8" s="10">
        <v>1</v>
      </c>
      <c r="I8" s="10" t="s">
        <v>50</v>
      </c>
      <c r="J8" s="10" t="s">
        <v>23</v>
      </c>
      <c r="K8" s="10" t="s">
        <v>54</v>
      </c>
      <c r="L8" s="10" t="s">
        <v>25</v>
      </c>
      <c r="M8" s="10" t="s">
        <v>26</v>
      </c>
      <c r="N8" s="10">
        <v>1697459548789</v>
      </c>
      <c r="O8" s="11">
        <v>7</v>
      </c>
      <c r="P8" s="11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5">IF(B2="","",_xlfn.UNIQUE(_xlfn._xlws.FILTER($B$2:$B$2034,$A$2:$A$2034=AF5)))</f>
        <v>280050129009</v>
      </c>
    </row>
    <row r="9" spans="1:32" ht="14.5" customHeight="1" x14ac:dyDescent="0.35">
      <c r="A9" s="10" t="s">
        <v>18</v>
      </c>
      <c r="B9" s="10">
        <v>280050330309</v>
      </c>
      <c r="C9" s="10" t="s">
        <v>44</v>
      </c>
      <c r="D9" s="10">
        <f t="shared" si="0"/>
        <v>4</v>
      </c>
      <c r="E9" s="10">
        <v>16</v>
      </c>
      <c r="F9" s="10" t="s">
        <v>55</v>
      </c>
      <c r="G9" s="10" t="s">
        <v>56</v>
      </c>
      <c r="H9" s="10">
        <v>1</v>
      </c>
      <c r="I9" s="10" t="s">
        <v>57</v>
      </c>
      <c r="J9" s="10" t="s">
        <v>23</v>
      </c>
      <c r="K9" s="10" t="s">
        <v>58</v>
      </c>
      <c r="L9" s="10" t="s">
        <v>25</v>
      </c>
      <c r="M9" s="10" t="s">
        <v>26</v>
      </c>
      <c r="N9" s="10">
        <v>1697459548789</v>
      </c>
      <c r="O9" s="11">
        <v>3</v>
      </c>
      <c r="P9" s="11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280050230109</v>
      </c>
    </row>
    <row r="10" spans="1:32" ht="14.5" customHeight="1" x14ac:dyDescent="0.35">
      <c r="A10" s="10" t="s">
        <v>18</v>
      </c>
      <c r="B10" s="10">
        <v>280050330309</v>
      </c>
      <c r="C10" s="10" t="s">
        <v>44</v>
      </c>
      <c r="D10" s="10">
        <f t="shared" si="0"/>
        <v>5</v>
      </c>
      <c r="E10" s="10">
        <v>16</v>
      </c>
      <c r="F10" s="10" t="s">
        <v>59</v>
      </c>
      <c r="G10" s="10" t="s">
        <v>60</v>
      </c>
      <c r="H10" s="10">
        <v>1</v>
      </c>
      <c r="I10" s="10" t="s">
        <v>34</v>
      </c>
      <c r="J10" s="10" t="s">
        <v>23</v>
      </c>
      <c r="K10" s="10" t="s">
        <v>61</v>
      </c>
      <c r="L10" s="10" t="s">
        <v>25</v>
      </c>
      <c r="M10" s="10" t="s">
        <v>26</v>
      </c>
      <c r="N10" s="10">
        <v>1697459548789</v>
      </c>
      <c r="O10" s="11">
        <v>2</v>
      </c>
      <c r="P10" s="11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280050328809</v>
      </c>
    </row>
    <row r="11" spans="1:32" ht="14.5" customHeight="1" x14ac:dyDescent="0.35">
      <c r="A11" s="10" t="s">
        <v>18</v>
      </c>
      <c r="B11" s="10">
        <v>280050330309</v>
      </c>
      <c r="C11" s="10" t="s">
        <v>44</v>
      </c>
      <c r="D11" s="10">
        <f t="shared" si="0"/>
        <v>6</v>
      </c>
      <c r="E11" s="10">
        <v>16</v>
      </c>
      <c r="F11" s="10" t="s">
        <v>27</v>
      </c>
      <c r="G11" s="10" t="s">
        <v>62</v>
      </c>
      <c r="H11" s="10">
        <v>1</v>
      </c>
      <c r="I11" s="10" t="s">
        <v>22</v>
      </c>
      <c r="J11" s="10" t="s">
        <v>23</v>
      </c>
      <c r="K11" s="10" t="s">
        <v>63</v>
      </c>
      <c r="L11" s="10" t="s">
        <v>25</v>
      </c>
      <c r="M11" s="10" t="s">
        <v>26</v>
      </c>
      <c r="N11" s="10">
        <v>1697459548789</v>
      </c>
      <c r="O11" s="11">
        <v>4</v>
      </c>
      <c r="P11" s="11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280050330309</v>
      </c>
    </row>
    <row r="12" spans="1:32" ht="14.5" customHeight="1" x14ac:dyDescent="0.35">
      <c r="A12" s="10" t="s">
        <v>18</v>
      </c>
      <c r="B12" s="10">
        <v>280050330309</v>
      </c>
      <c r="C12" s="10" t="s">
        <v>44</v>
      </c>
      <c r="D12" s="10">
        <f t="shared" si="0"/>
        <v>7</v>
      </c>
      <c r="E12" s="10">
        <v>16</v>
      </c>
      <c r="F12" s="10" t="s">
        <v>27</v>
      </c>
      <c r="G12" s="10" t="s">
        <v>64</v>
      </c>
      <c r="H12" s="10">
        <v>2</v>
      </c>
      <c r="I12" s="10" t="s">
        <v>22</v>
      </c>
      <c r="J12" s="10" t="s">
        <v>23</v>
      </c>
      <c r="K12" s="10" t="s">
        <v>65</v>
      </c>
      <c r="L12" s="10" t="s">
        <v>25</v>
      </c>
      <c r="M12" s="10" t="s">
        <v>26</v>
      </c>
      <c r="N12" s="10">
        <v>1697459548789</v>
      </c>
      <c r="O12" s="11">
        <v>5</v>
      </c>
      <c r="P12" s="11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280050333409</v>
      </c>
    </row>
    <row r="13" spans="1:32" ht="14.5" customHeight="1" x14ac:dyDescent="0.35">
      <c r="A13" s="10" t="s">
        <v>18</v>
      </c>
      <c r="B13" s="10">
        <v>280050333409</v>
      </c>
      <c r="C13" s="10" t="s">
        <v>66</v>
      </c>
      <c r="D13" s="10">
        <f t="shared" si="0"/>
        <v>1</v>
      </c>
      <c r="E13" s="10">
        <v>16</v>
      </c>
      <c r="F13" s="10" t="s">
        <v>20</v>
      </c>
      <c r="G13" s="10" t="s">
        <v>21</v>
      </c>
      <c r="H13" s="10">
        <v>1</v>
      </c>
      <c r="I13" s="10" t="s">
        <v>22</v>
      </c>
      <c r="J13" s="10" t="s">
        <v>23</v>
      </c>
      <c r="K13" s="10" t="s">
        <v>63</v>
      </c>
      <c r="L13" s="10" t="s">
        <v>25</v>
      </c>
      <c r="M13" s="10" t="s">
        <v>26</v>
      </c>
      <c r="N13" s="10">
        <v>1697547544468</v>
      </c>
      <c r="O13" s="11">
        <v>1</v>
      </c>
      <c r="P13" s="11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280050428909</v>
      </c>
    </row>
    <row r="14" spans="1:32" ht="14.5" customHeight="1" x14ac:dyDescent="0.35">
      <c r="A14" s="10" t="s">
        <v>18</v>
      </c>
      <c r="B14" s="10">
        <v>280050428909</v>
      </c>
      <c r="C14" s="10" t="s">
        <v>67</v>
      </c>
      <c r="D14" s="10">
        <f t="shared" si="0"/>
        <v>1</v>
      </c>
      <c r="E14" s="10">
        <v>10</v>
      </c>
      <c r="F14" s="10" t="s">
        <v>20</v>
      </c>
      <c r="G14" s="10" t="s">
        <v>68</v>
      </c>
      <c r="H14" s="10">
        <v>1</v>
      </c>
      <c r="I14" s="10" t="s">
        <v>22</v>
      </c>
      <c r="J14" s="10" t="s">
        <v>23</v>
      </c>
      <c r="K14" s="10" t="s">
        <v>69</v>
      </c>
      <c r="L14" s="10" t="s">
        <v>25</v>
      </c>
      <c r="M14" s="10" t="s">
        <v>26</v>
      </c>
      <c r="N14" s="10">
        <v>1697444770296</v>
      </c>
      <c r="O14" s="11">
        <v>4</v>
      </c>
      <c r="P14" s="11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>
        <v>280050433309</v>
      </c>
    </row>
    <row r="15" spans="1:32" ht="14.5" customHeight="1" x14ac:dyDescent="0.35">
      <c r="A15" s="10" t="s">
        <v>18</v>
      </c>
      <c r="B15" s="10">
        <v>280050428909</v>
      </c>
      <c r="C15" s="10" t="s">
        <v>67</v>
      </c>
      <c r="D15" s="10">
        <f t="shared" si="0"/>
        <v>2</v>
      </c>
      <c r="E15" s="10">
        <v>10</v>
      </c>
      <c r="F15" s="10" t="s">
        <v>55</v>
      </c>
      <c r="G15" s="10" t="s">
        <v>70</v>
      </c>
      <c r="H15" s="10">
        <v>1</v>
      </c>
      <c r="I15" s="10" t="s">
        <v>71</v>
      </c>
      <c r="J15" s="10" t="s">
        <v>23</v>
      </c>
      <c r="K15" s="10" t="s">
        <v>72</v>
      </c>
      <c r="L15" s="10" t="s">
        <v>25</v>
      </c>
      <c r="M15" s="10" t="s">
        <v>26</v>
      </c>
      <c r="N15" s="10">
        <v>1697444770296</v>
      </c>
      <c r="O15" s="11">
        <v>2</v>
      </c>
      <c r="P15" s="11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>
        <v>280050731809</v>
      </c>
    </row>
    <row r="16" spans="1:32" ht="14.5" customHeight="1" x14ac:dyDescent="0.35">
      <c r="A16" s="10" t="s">
        <v>18</v>
      </c>
      <c r="B16" s="10">
        <v>280050428909</v>
      </c>
      <c r="C16" s="10" t="s">
        <v>67</v>
      </c>
      <c r="D16" s="10">
        <f t="shared" si="0"/>
        <v>3</v>
      </c>
      <c r="E16" s="10">
        <v>10</v>
      </c>
      <c r="F16" s="10" t="s">
        <v>55</v>
      </c>
      <c r="G16" s="10" t="s">
        <v>70</v>
      </c>
      <c r="H16" s="10">
        <v>1</v>
      </c>
      <c r="I16" s="10" t="s">
        <v>71</v>
      </c>
      <c r="J16" s="10" t="s">
        <v>23</v>
      </c>
      <c r="K16" s="10" t="s">
        <v>72</v>
      </c>
      <c r="L16" s="10" t="s">
        <v>25</v>
      </c>
      <c r="M16" s="10" t="s">
        <v>26</v>
      </c>
      <c r="N16" s="10">
        <v>1697444770296</v>
      </c>
      <c r="O16" s="11">
        <v>3</v>
      </c>
      <c r="P16" s="11">
        <v>2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:32" ht="14.5" customHeight="1" x14ac:dyDescent="0.35">
      <c r="A17" s="10" t="s">
        <v>18</v>
      </c>
      <c r="B17" s="10">
        <v>280050428909</v>
      </c>
      <c r="C17" s="10" t="s">
        <v>67</v>
      </c>
      <c r="D17" s="10">
        <f t="shared" si="0"/>
        <v>4</v>
      </c>
      <c r="E17" s="10">
        <v>10</v>
      </c>
      <c r="F17" s="10" t="s">
        <v>27</v>
      </c>
      <c r="G17" s="10" t="s">
        <v>73</v>
      </c>
      <c r="H17" s="10">
        <v>1</v>
      </c>
      <c r="I17" s="10" t="s">
        <v>22</v>
      </c>
      <c r="J17" s="10" t="s">
        <v>74</v>
      </c>
      <c r="K17" s="10" t="s">
        <v>75</v>
      </c>
      <c r="L17" s="10" t="s">
        <v>25</v>
      </c>
      <c r="M17" s="10" t="s">
        <v>26</v>
      </c>
      <c r="N17" s="10">
        <v>1697444770296</v>
      </c>
      <c r="O17" s="11">
        <v>1</v>
      </c>
      <c r="P17" s="11">
        <v>2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:32" ht="14.5" customHeight="1" x14ac:dyDescent="0.35">
      <c r="A18" s="10" t="s">
        <v>18</v>
      </c>
      <c r="B18" s="10">
        <v>280050433309</v>
      </c>
      <c r="C18" s="10" t="s">
        <v>76</v>
      </c>
      <c r="D18" s="10">
        <f t="shared" si="0"/>
        <v>1</v>
      </c>
      <c r="E18" s="10">
        <v>4</v>
      </c>
      <c r="F18" s="10" t="s">
        <v>20</v>
      </c>
      <c r="G18" s="10" t="s">
        <v>21</v>
      </c>
      <c r="H18" s="10">
        <v>1</v>
      </c>
      <c r="I18" s="10" t="s">
        <v>22</v>
      </c>
      <c r="J18" s="10" t="s">
        <v>23</v>
      </c>
      <c r="K18" s="10" t="s">
        <v>63</v>
      </c>
      <c r="L18" s="10" t="s">
        <v>25</v>
      </c>
      <c r="M18" s="10" t="s">
        <v>26</v>
      </c>
      <c r="N18" s="10">
        <v>1697519452295</v>
      </c>
      <c r="O18" s="11">
        <v>1</v>
      </c>
      <c r="P18" s="11">
        <v>2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:32" ht="14.5" customHeight="1" x14ac:dyDescent="0.35">
      <c r="A19" s="10" t="s">
        <v>18</v>
      </c>
      <c r="B19" s="10">
        <v>280050433309</v>
      </c>
      <c r="C19" s="10" t="s">
        <v>76</v>
      </c>
      <c r="D19" s="10">
        <f t="shared" si="0"/>
        <v>2</v>
      </c>
      <c r="E19" s="10">
        <v>4</v>
      </c>
      <c r="F19" s="10" t="s">
        <v>32</v>
      </c>
      <c r="G19" s="10" t="s">
        <v>77</v>
      </c>
      <c r="H19" s="10">
        <v>1</v>
      </c>
      <c r="I19" s="10" t="s">
        <v>71</v>
      </c>
      <c r="J19" s="10" t="s">
        <v>23</v>
      </c>
      <c r="K19" s="10" t="s">
        <v>78</v>
      </c>
      <c r="L19" s="10" t="s">
        <v>25</v>
      </c>
      <c r="M19" s="10" t="s">
        <v>26</v>
      </c>
      <c r="N19" s="10">
        <v>1697519452295</v>
      </c>
      <c r="O19" s="11">
        <v>2</v>
      </c>
      <c r="P19" s="11">
        <v>2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:32" ht="14.5" customHeight="1" x14ac:dyDescent="0.35">
      <c r="A20" s="10" t="s">
        <v>18</v>
      </c>
      <c r="B20" s="10">
        <v>280050433309</v>
      </c>
      <c r="C20" s="10" t="s">
        <v>76</v>
      </c>
      <c r="D20" s="10">
        <f t="shared" si="0"/>
        <v>3</v>
      </c>
      <c r="E20" s="10">
        <v>4</v>
      </c>
      <c r="F20" s="10" t="s">
        <v>79</v>
      </c>
      <c r="G20" s="10" t="s">
        <v>80</v>
      </c>
      <c r="H20" s="10">
        <v>1</v>
      </c>
      <c r="I20" s="10" t="s">
        <v>71</v>
      </c>
      <c r="J20" s="10" t="s">
        <v>23</v>
      </c>
      <c r="K20" s="10" t="s">
        <v>69</v>
      </c>
      <c r="L20" s="10" t="s">
        <v>25</v>
      </c>
      <c r="M20" s="10" t="s">
        <v>26</v>
      </c>
      <c r="N20" s="10">
        <v>1697519452295</v>
      </c>
      <c r="O20" s="11">
        <v>4</v>
      </c>
      <c r="P20" s="11">
        <v>2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:32" ht="14.5" customHeight="1" x14ac:dyDescent="0.35">
      <c r="A21" s="10" t="s">
        <v>18</v>
      </c>
      <c r="B21" s="10">
        <v>280050433309</v>
      </c>
      <c r="C21" s="10" t="s">
        <v>76</v>
      </c>
      <c r="D21" s="10">
        <f t="shared" si="0"/>
        <v>4</v>
      </c>
      <c r="E21" s="10">
        <v>4</v>
      </c>
      <c r="F21" s="10" t="s">
        <v>55</v>
      </c>
      <c r="G21" s="10" t="s">
        <v>81</v>
      </c>
      <c r="H21" s="10">
        <v>1</v>
      </c>
      <c r="I21" s="10" t="s">
        <v>71</v>
      </c>
      <c r="J21" s="10" t="s">
        <v>23</v>
      </c>
      <c r="K21" s="10" t="s">
        <v>82</v>
      </c>
      <c r="L21" s="10" t="s">
        <v>25</v>
      </c>
      <c r="M21" s="10" t="s">
        <v>26</v>
      </c>
      <c r="N21" s="10">
        <v>1697519452295</v>
      </c>
      <c r="O21" s="11">
        <v>3</v>
      </c>
      <c r="P21" s="11">
        <v>2</v>
      </c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:32" ht="14.5" customHeight="1" x14ac:dyDescent="0.35">
      <c r="A22" s="10" t="s">
        <v>18</v>
      </c>
      <c r="B22" s="10">
        <v>280050731809</v>
      </c>
      <c r="C22" s="10" t="s">
        <v>83</v>
      </c>
      <c r="D22" s="10">
        <f t="shared" si="0"/>
        <v>1</v>
      </c>
      <c r="E22" s="10">
        <v>5</v>
      </c>
      <c r="F22" s="10" t="s">
        <v>20</v>
      </c>
      <c r="G22" s="10" t="s">
        <v>68</v>
      </c>
      <c r="H22" s="10">
        <v>1</v>
      </c>
      <c r="I22" s="10" t="s">
        <v>22</v>
      </c>
      <c r="J22" s="10" t="s">
        <v>23</v>
      </c>
      <c r="K22" s="10" t="s">
        <v>69</v>
      </c>
      <c r="L22" s="10" t="s">
        <v>25</v>
      </c>
      <c r="M22" s="10" t="s">
        <v>26</v>
      </c>
      <c r="N22" s="10">
        <v>1697537521767</v>
      </c>
      <c r="O22" s="11">
        <v>1</v>
      </c>
      <c r="P22" s="11">
        <v>2</v>
      </c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:32" ht="14.5" customHeight="1" x14ac:dyDescent="0.35">
      <c r="A23" s="10" t="s">
        <v>18</v>
      </c>
      <c r="B23" s="10">
        <v>280050731809</v>
      </c>
      <c r="C23" s="10" t="s">
        <v>83</v>
      </c>
      <c r="D23" s="10">
        <f t="shared" si="0"/>
        <v>2</v>
      </c>
      <c r="E23" s="10">
        <v>5</v>
      </c>
      <c r="F23" s="10" t="s">
        <v>55</v>
      </c>
      <c r="G23" s="10" t="s">
        <v>81</v>
      </c>
      <c r="H23" s="10">
        <v>1</v>
      </c>
      <c r="I23" s="10" t="s">
        <v>71</v>
      </c>
      <c r="J23" s="10" t="s">
        <v>23</v>
      </c>
      <c r="K23" s="10" t="s">
        <v>82</v>
      </c>
      <c r="L23" s="10" t="s">
        <v>25</v>
      </c>
      <c r="M23" s="10" t="s">
        <v>26</v>
      </c>
      <c r="N23" s="10">
        <v>1697537521767</v>
      </c>
      <c r="O23" s="11">
        <v>2</v>
      </c>
      <c r="P23" s="11">
        <v>2</v>
      </c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:32" ht="14.5" customHeight="1" x14ac:dyDescent="0.35">
      <c r="A24" s="10" t="s">
        <v>18</v>
      </c>
      <c r="B24" s="10">
        <v>280050731809</v>
      </c>
      <c r="C24" s="10" t="s">
        <v>83</v>
      </c>
      <c r="D24" s="10">
        <f t="shared" si="0"/>
        <v>3</v>
      </c>
      <c r="E24" s="10">
        <v>5</v>
      </c>
      <c r="F24" s="10" t="s">
        <v>27</v>
      </c>
      <c r="G24" s="10" t="s">
        <v>84</v>
      </c>
      <c r="H24" s="10">
        <v>2</v>
      </c>
      <c r="I24" s="10" t="s">
        <v>22</v>
      </c>
      <c r="J24" s="10" t="s">
        <v>23</v>
      </c>
      <c r="K24" s="10" t="s">
        <v>85</v>
      </c>
      <c r="L24" s="10" t="s">
        <v>25</v>
      </c>
      <c r="M24" s="10" t="s">
        <v>26</v>
      </c>
      <c r="N24" s="10">
        <v>1697537521767</v>
      </c>
      <c r="O24" s="11">
        <v>3</v>
      </c>
      <c r="P24" s="11">
        <v>2</v>
      </c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3A909B6-5E31-41FE-AE32-B9BCDCCEB86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Chennai2060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2023-10-19T07:27:35Z</dcterms:created>
  <dcterms:modified xsi:type="dcterms:W3CDTF">2023-10-19T07:27:36Z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2023-10-19T07:27:36Z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6aeb185c-0f61-44a6-949f-77be20c3e477</vt:lpwstr>
  </property>
  <property fmtid="{D5CDD505-2E9C-101B-9397-08002B2CF9AE}" pid="8" name="MSIP_Label_3741da7a-79c1-417c-b408-16c0bfe99fca_ContentBits">
    <vt:lpwstr>0</vt:lpwstr>
  </property>
</Properties>
</file>