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Dashboard\Jul24\"/>
    </mc:Choice>
  </mc:AlternateContent>
  <xr:revisionPtr revIDLastSave="0" documentId="8_{2A81DC2B-10E5-46E5-B89C-B9587A4F64C5}" xr6:coauthVersionLast="47" xr6:coauthVersionMax="47" xr10:uidLastSave="{00000000-0000-0000-0000-000000000000}"/>
  <bookViews>
    <workbookView xWindow="-110" yWindow="-110" windowWidth="19420" windowHeight="10420" xr2:uid="{B8D32308-4CDC-46BD-8EA5-4CD32E2235F2}"/>
  </bookViews>
  <sheets>
    <sheet name="Nagpur200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<sst xmlns="http://schemas.openxmlformats.org/spreadsheetml/2006/main" count="189" uniqueCount="80">
  <si>
    <t>FLP</t>
  </si>
  <si>
    <t>Panelist id</t>
  </si>
  <si>
    <t>HH Name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</si>
  <si>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</si>
  <si>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</si>
  <si>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</si>
  <si>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</si>
  <si>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</si>
  <si>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</si>
  <si>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</si>
  <si>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</si>
  <si>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</si>
  <si>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</si>
  <si>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</si>
  <si>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</si>
  <si>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</si>
  <si>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</si>
  <si>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Nagpur2006</t>
  </si>
  <si>
    <t>Kajal Vishnu pannase</t>
  </si>
  <si>
    <t>Baby Bar Soaps / Liquid Soaps</t>
  </si>
  <si>
    <t>Himalaya Baby Soap 75 G</t>
  </si>
  <si>
    <t>NA(Others)</t>
  </si>
  <si>
    <t xml:space="preserve">Chemist                       </t>
  </si>
  <si>
    <t>65.0</t>
  </si>
  <si>
    <t xml:space="preserve"> </t>
  </si>
  <si>
    <t>Yes</t>
  </si>
  <si>
    <t>Shital shambharkar</t>
  </si>
  <si>
    <t>Himalaya Baby Extra Moisturizing Bar 75 G</t>
  </si>
  <si>
    <t>55.0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</si>
  <si>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Jul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Jun 2024  to  17 Jul 2024</t>
    </r>
  </si>
  <si>
    <t>Baby Lotions</t>
  </si>
  <si>
    <t>Himalaya Baby Lotion 200 M</t>
  </si>
  <si>
    <t>Plasticbottle (pet)</t>
  </si>
  <si>
    <t>195.0</t>
  </si>
  <si>
    <t>Sonali Nitin chute</t>
  </si>
  <si>
    <t>Disposable Diapers/Nappy Pads</t>
  </si>
  <si>
    <t>Mamy Poko Pants standard Large 4 N</t>
  </si>
  <si>
    <t>56.0</t>
  </si>
  <si>
    <t>Select Member ID</t>
  </si>
  <si>
    <t/>
  </si>
  <si>
    <t>&lt;&lt;-- Click on left cell to select memberID</t>
  </si>
  <si>
    <t xml:space="preserve">Baby Hair Oils </t>
  </si>
  <si>
    <t xml:space="preserve">Parachute 100% Pure Coconut Oil (Plastic Jar) 25 M </t>
  </si>
  <si>
    <t xml:space="preserve">Kirana                        </t>
  </si>
  <si>
    <t>10.0</t>
  </si>
  <si>
    <t>Member Name</t>
  </si>
  <si>
    <t>Rina Sachin lanjewar</t>
  </si>
  <si>
    <t>Parachute 100% Pure Coconut Oil (Plastic Jar) 100 G</t>
  </si>
  <si>
    <t>37.0</t>
  </si>
  <si>
    <t>MeberID</t>
  </si>
  <si>
    <t>175.0</t>
  </si>
  <si>
    <t>Purchase_ID</t>
  </si>
  <si>
    <t>Purchase Date</t>
  </si>
  <si>
    <t>No. of packs</t>
  </si>
  <si>
    <t>Trip_ID</t>
  </si>
  <si>
    <t>Sakshi Bansod</t>
  </si>
  <si>
    <t>Curatio Tedibar 75 G</t>
  </si>
  <si>
    <t>Baby Powders</t>
  </si>
  <si>
    <t>Himalaya Baby Powder 50 G</t>
  </si>
  <si>
    <t>Mamy Poko Pants standard Large 1 N</t>
  </si>
  <si>
    <t>14.0</t>
  </si>
  <si>
    <t>Niine Diaper Pants Large 7 N</t>
  </si>
  <si>
    <t>99.0</t>
  </si>
  <si>
    <t>Swati Shailesh zoting</t>
  </si>
  <si>
    <t>Pampers Happy SkinPants Medium Aloe Vera Lotion(7-12kg) 2 N</t>
  </si>
  <si>
    <t>Apollo Pharmacy</t>
  </si>
  <si>
    <t>25.0</t>
  </si>
  <si>
    <t>Komal Sachin Tumsare</t>
  </si>
  <si>
    <t>Himalaya Gentle Baby Soap 225 G (75 x 3)</t>
  </si>
  <si>
    <t>240.0</t>
  </si>
  <si>
    <t>But 3 get 1 free</t>
  </si>
  <si>
    <t>Baby Wipes</t>
  </si>
  <si>
    <t>Babit Soft Baby Care Wipes 80 N</t>
  </si>
  <si>
    <t>180.0</t>
  </si>
  <si>
    <t>Mamy Poko Pants Standard Medium 4 N</t>
  </si>
  <si>
    <t>48.0</t>
  </si>
  <si>
    <t>Infant Milk Powder</t>
  </si>
  <si>
    <t>Aptamil Gold 2 (6-12M) 400 G</t>
  </si>
  <si>
    <t>Carton Box</t>
  </si>
  <si>
    <t>975.0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</si>
</sst>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39">
    <xf numFmtId="0" fontId="0" fillId="0" borderId="0" xfId="0"/>
    <xf numFmtId="1" fontId="4" fillId="2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BC2609D1-24D5-43BE-A9EB-03454A23DA46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DC131D-7CF7-4182-94D7-61E5B2C2C835}">
  <dimension ref="A1:AF68"/>
  <sheetViews>
    <sheetView showGridLines="0" showRowColHeaders="0" tabSelected="1" topLeftCell="S1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8" width="0" hidden="1" customWidth="1"/>
    <col min="19" max="19" width="1.69921875" customWidth="1"/>
    <col min="20" max="21" width="11.69921875" customWidth="1"/>
    <col min="22" max="22" width="36" customWidth="1"/>
    <col min="23" max="23" width="57.5" customWidth="1"/>
    <col min="24" max="24" width="13" customWidth="1"/>
    <col min="25" max="25" width="17.59765625" customWidth="1"/>
    <col min="26" max="26" width="17.3984375" customWidth="1"/>
    <col min="27" max="27" width="9.59765625" customWidth="1"/>
    <col min="28" max="28" width="17.3984375" customWidth="1"/>
    <col min="29" max="29" width="20.19921875" customWidth="1"/>
    <col min="30" max="31" width="9.59765625" hidden="1" customWidth="1"/>
    <col min="32" max="32" width="20.69921875" hidden="1" customWidth="1"/>
    <col min="33" max="16384" width="9.59765625" hidden="1"/>
  </cols>
  <sheetData>
    <row r="1" spans="1:32" ht="21" x14ac:dyDescent="0.3">
      <c r="A1" s="1" t="s">
        <v>0</v>
      </c>
      <c r="B1" s="2" t="s">
        <v>1</v>
      </c>
      <c r="C1" s="1" t="s">
        <v>2</v>
      </c>
      <c r="D1" s="2" t="s">
        <v>3</v>
      </c>
      <c r="E1" s="2" t="s">
        <v>3</v>
      </c>
      <c r="F1" s="1" t="s">
        <v>4</v>
      </c>
      <c r="G1" s="1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3" t="s">
        <v>12</v>
      </c>
      <c r="O1" s="3" t="s">
        <v>13</v>
      </c>
      <c r="P1" s="1" t="s">
        <v>14</v>
      </c>
      <c r="S1" s="4" t="s">
        <v>15</v>
      </c>
      <c r="T1" s="5"/>
      <c r="U1" s="6" t="str">
        <f>AF5</f>
        <v>Nagpur2006</v>
      </c>
      <c r="V1" s="7"/>
      <c r="W1" s="8" t="s">
        <v>16</v>
      </c>
      <c r="X1" s="8"/>
      <c r="Y1" s="8"/>
      <c r="Z1" s="8"/>
      <c r="AA1" s="8"/>
      <c r="AB1" s="8"/>
      <c r="AC1" s="8"/>
      <c r="AD1" s="9"/>
      <c r="AE1" s="10"/>
      <c r="AF1" s="11"/>
    </row>
    <row r="2" spans="1:32" ht="12.5" customHeight="1" x14ac:dyDescent="0.3">
      <c r="A2" s="12" t="s">
        <v>17</v>
      </c>
      <c r="B2" s="12">
        <v>150030440409</v>
      </c>
      <c r="C2" s="12" t="s">
        <v>18</v>
      </c>
      <c r="D2" s="13">
        <v>1</v>
      </c>
      <c r="E2" s="13">
        <v>1</v>
      </c>
      <c r="F2" s="12" t="s">
        <v>19</v>
      </c>
      <c r="G2" s="12" t="s">
        <v>20</v>
      </c>
      <c r="H2" s="13">
        <v>1</v>
      </c>
      <c r="I2" s="12" t="s">
        <v>21</v>
      </c>
      <c r="J2" s="12" t="s">
        <v>22</v>
      </c>
      <c r="K2" s="14" t="s">
        <v>23</v>
      </c>
      <c r="L2" s="12" t="s">
        <v>24</v>
      </c>
      <c r="M2" s="12" t="s">
        <v>25</v>
      </c>
      <c r="N2" s="12">
        <v>1720446878051</v>
      </c>
      <c r="O2" s="13">
        <v>1</v>
      </c>
      <c r="P2" s="12">
        <v>2</v>
      </c>
      <c r="S2" s="9"/>
      <c r="T2" s="9"/>
      <c r="U2" s="9"/>
      <c r="V2" s="9"/>
      <c r="W2" s="8"/>
      <c r="X2" s="8"/>
      <c r="Y2" s="8"/>
      <c r="Z2" s="8"/>
      <c r="AA2" s="8"/>
      <c r="AB2" s="8"/>
      <c r="AC2" s="8"/>
      <c r="AD2" s="9"/>
      <c r="AE2" s="10"/>
      <c r="AF2" s="11"/>
    </row>
    <row r="3" spans="1:32" ht="12.5" customHeight="1" x14ac:dyDescent="0.35">
      <c r="A3" s="12" t="s">
        <v>17</v>
      </c>
      <c r="B3" s="12">
        <v>150030443609</v>
      </c>
      <c r="C3" s="12" t="s">
        <v>26</v>
      </c>
      <c r="D3" s="13">
        <v>1</v>
      </c>
      <c r="E3" s="13">
        <v>5</v>
      </c>
      <c r="F3" s="12" t="s">
        <v>19</v>
      </c>
      <c r="G3" s="12" t="s">
        <v>27</v>
      </c>
      <c r="H3" s="13">
        <v>1</v>
      </c>
      <c r="I3" s="12" t="s">
        <v>21</v>
      </c>
      <c r="J3" s="12" t="s">
        <v>22</v>
      </c>
      <c r="K3" s="14" t="s">
        <v>28</v>
      </c>
      <c r="L3" s="12" t="s">
        <v>24</v>
      </c>
      <c r="M3" s="12" t="s">
        <v>25</v>
      </c>
      <c r="N3" s="12">
        <v>1720848823551</v>
      </c>
      <c r="O3" s="13">
        <v>1</v>
      </c>
      <c r="P3" s="12">
        <v>2</v>
      </c>
      <c r="S3" s="15"/>
      <c r="T3" s="15" t="s">
        <v>29</v>
      </c>
      <c r="U3" s="16"/>
      <c r="V3" s="16"/>
      <c r="W3" s="16"/>
      <c r="X3" s="16"/>
      <c r="Y3" s="16"/>
      <c r="Z3" s="16"/>
      <c r="AA3" s="16"/>
      <c r="AB3" s="16" t="s">
        <v>24</v>
      </c>
      <c r="AC3" s="17"/>
      <c r="AD3" s="16"/>
      <c r="AE3" s="16"/>
      <c r="AF3" s="16"/>
    </row>
    <row r="4" spans="1:32" ht="12.5" customHeight="1" x14ac:dyDescent="0.35">
      <c r="A4" s="12" t="s">
        <v>17</v>
      </c>
      <c r="B4" s="12">
        <v>150030443609</v>
      </c>
      <c r="C4" s="12" t="s">
        <v>26</v>
      </c>
      <c r="D4" s="13">
        <v>2</v>
      </c>
      <c r="E4" s="13">
        <v>5</v>
      </c>
      <c r="F4" s="12" t="s">
        <v>30</v>
      </c>
      <c r="G4" s="12" t="s">
        <v>31</v>
      </c>
      <c r="H4" s="13">
        <v>1</v>
      </c>
      <c r="I4" s="12" t="s">
        <v>32</v>
      </c>
      <c r="J4" s="12" t="s">
        <v>22</v>
      </c>
      <c r="K4" s="14" t="s">
        <v>33</v>
      </c>
      <c r="L4" s="12" t="s">
        <v>24</v>
      </c>
      <c r="M4" s="12" t="s">
        <v>25</v>
      </c>
      <c r="N4" s="12">
        <v>1720848823551</v>
      </c>
      <c r="O4" s="13">
        <v>2</v>
      </c>
      <c r="P4" s="12">
        <v>2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2.5" customHeight="1" x14ac:dyDescent="0.35">
      <c r="A5" s="12" t="s">
        <v>17</v>
      </c>
      <c r="B5" s="12">
        <v>150030446109</v>
      </c>
      <c r="C5" s="12" t="s">
        <v>34</v>
      </c>
      <c r="D5" s="13">
        <v>1</v>
      </c>
      <c r="E5" s="13">
        <v>6</v>
      </c>
      <c r="F5" s="12" t="s">
        <v>35</v>
      </c>
      <c r="G5" s="12" t="s">
        <v>36</v>
      </c>
      <c r="H5" s="13">
        <v>1</v>
      </c>
      <c r="I5" s="12" t="s">
        <v>21</v>
      </c>
      <c r="J5" s="12" t="s">
        <v>22</v>
      </c>
      <c r="K5" s="14" t="s">
        <v>37</v>
      </c>
      <c r="L5" s="12" t="s">
        <v>24</v>
      </c>
      <c r="M5" s="12" t="s">
        <v>25</v>
      </c>
      <c r="N5" s="12">
        <v>1720946160665</v>
      </c>
      <c r="O5" s="13">
        <v>1</v>
      </c>
      <c r="P5" s="12">
        <v>2</v>
      </c>
      <c r="S5" s="18"/>
      <c r="T5" s="19" t="s">
        <v>38</v>
      </c>
      <c r="U5" s="19"/>
      <c r="V5" s="20" t="s">
        <v>39</v>
      </c>
      <c r="W5" s="21" t="s">
        <v>40</v>
      </c>
      <c r="X5" s="16"/>
      <c r="Y5" s="16"/>
      <c r="Z5" s="16"/>
      <c r="AA5" s="16"/>
      <c r="AB5" s="16"/>
      <c r="AC5" s="17"/>
      <c r="AD5" s="16"/>
      <c r="AE5" s="16"/>
      <c r="AF5" s="22" t="str">
        <f>A2</f>
        <v>Nagpur2006</v>
      </c>
    </row>
    <row r="6" spans="1:32" ht="12.5" customHeight="1" x14ac:dyDescent="0.35">
      <c r="A6" s="12" t="s">
        <v>17</v>
      </c>
      <c r="B6" s="12">
        <v>150030446109</v>
      </c>
      <c r="C6" s="12" t="s">
        <v>34</v>
      </c>
      <c r="D6" s="13">
        <v>2</v>
      </c>
      <c r="E6" s="13">
        <v>14</v>
      </c>
      <c r="F6" s="12" t="s">
        <v>41</v>
      </c>
      <c r="G6" s="12" t="s">
        <v>42</v>
      </c>
      <c r="H6" s="13">
        <v>1</v>
      </c>
      <c r="I6" s="12" t="s">
        <v>32</v>
      </c>
      <c r="J6" s="12" t="s">
        <v>43</v>
      </c>
      <c r="K6" s="14" t="s">
        <v>44</v>
      </c>
      <c r="L6" s="12" t="s">
        <v>24</v>
      </c>
      <c r="M6" s="12" t="s">
        <v>25</v>
      </c>
      <c r="N6" s="12">
        <v>1720946309388</v>
      </c>
      <c r="O6" s="13">
        <v>1</v>
      </c>
      <c r="P6" s="12">
        <v>2</v>
      </c>
      <c r="S6" s="18"/>
      <c r="T6" s="19" t="s">
        <v>45</v>
      </c>
      <c r="U6" s="19"/>
      <c r="V6" s="23" t="str">
        <f>IFERROR(VLOOKUP($V$5,$B$1:$C$149,2,0),"Pls Select Correct MemberID")</f>
        <v>Pls Select Correct MemberID</v>
      </c>
      <c r="W6" s="24"/>
      <c r="X6" s="16"/>
      <c r="Y6" s="16"/>
      <c r="Z6" s="16"/>
      <c r="AA6" s="16"/>
      <c r="AB6" s="16"/>
      <c r="AC6" s="17"/>
      <c r="AD6" s="16"/>
      <c r="AE6" s="16"/>
      <c r="AF6" s="18"/>
    </row>
    <row r="7" spans="1:32" ht="12.5" customHeight="1" x14ac:dyDescent="0.35">
      <c r="A7" s="12" t="s">
        <v>17</v>
      </c>
      <c r="B7" s="12">
        <v>150030446209</v>
      </c>
      <c r="C7" s="12" t="s">
        <v>46</v>
      </c>
      <c r="D7" s="13">
        <v>1</v>
      </c>
      <c r="E7" s="13">
        <v>12</v>
      </c>
      <c r="F7" s="12" t="s">
        <v>41</v>
      </c>
      <c r="G7" s="12" t="s">
        <v>47</v>
      </c>
      <c r="H7" s="13">
        <v>1</v>
      </c>
      <c r="I7" s="12" t="s">
        <v>32</v>
      </c>
      <c r="J7" s="12" t="s">
        <v>22</v>
      </c>
      <c r="K7" s="14" t="s">
        <v>48</v>
      </c>
      <c r="L7" s="12" t="s">
        <v>24</v>
      </c>
      <c r="M7" s="12" t="s">
        <v>25</v>
      </c>
      <c r="N7" s="12">
        <v>1720848328843</v>
      </c>
      <c r="O7" s="13">
        <v>2</v>
      </c>
      <c r="P7" s="12">
        <v>2</v>
      </c>
      <c r="S7" s="18"/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5" t="s">
        <v>49</v>
      </c>
    </row>
    <row r="8" spans="1:32" ht="31" customHeight="1" x14ac:dyDescent="0.35">
      <c r="A8" s="12" t="s">
        <v>17</v>
      </c>
      <c r="B8" s="12">
        <v>150030446209</v>
      </c>
      <c r="C8" s="12" t="s">
        <v>46</v>
      </c>
      <c r="D8" s="13">
        <v>2</v>
      </c>
      <c r="E8" s="13">
        <v>12</v>
      </c>
      <c r="F8" s="12" t="s">
        <v>30</v>
      </c>
      <c r="G8" s="12" t="s">
        <v>31</v>
      </c>
      <c r="H8" s="13">
        <v>1</v>
      </c>
      <c r="I8" s="12" t="s">
        <v>32</v>
      </c>
      <c r="J8" s="12" t="s">
        <v>22</v>
      </c>
      <c r="K8" s="14" t="s">
        <v>50</v>
      </c>
      <c r="L8" s="12" t="s">
        <v>24</v>
      </c>
      <c r="M8" s="12" t="s">
        <v>25</v>
      </c>
      <c r="N8" s="12">
        <v>1720848328843</v>
      </c>
      <c r="O8" s="13">
        <v>1</v>
      </c>
      <c r="P8" s="12">
        <v>2</v>
      </c>
      <c r="S8" s="18"/>
      <c r="T8" s="26" t="s">
        <v>51</v>
      </c>
      <c r="U8" s="27" t="s">
        <v>52</v>
      </c>
      <c r="V8" s="27" t="s">
        <v>4</v>
      </c>
      <c r="W8" s="27" t="s">
        <v>5</v>
      </c>
      <c r="X8" s="27" t="s">
        <v>53</v>
      </c>
      <c r="Y8" s="27" t="s">
        <v>7</v>
      </c>
      <c r="Z8" s="27" t="s">
        <v>8</v>
      </c>
      <c r="AA8" s="27" t="s">
        <v>9</v>
      </c>
      <c r="AB8" s="27" t="s">
        <v>10</v>
      </c>
      <c r="AC8" s="28" t="s">
        <v>11</v>
      </c>
      <c r="AD8" s="27" t="s">
        <v>54</v>
      </c>
      <c r="AE8" s="29"/>
      <c r="AF8" s="30" cm="1">
        <f t="array" ref="AF8:AF14">IF(B2="","",_xlfn.UNIQUE(_xlfn._xlws.FILTER($B$2:$B$2034,$A$2:$A$2034=AF5)))</f>
        <v>150030440409</v>
      </c>
    </row>
    <row r="9" spans="1:32" ht="12.5" customHeight="1" x14ac:dyDescent="0.35">
      <c r="A9" s="12" t="s">
        <v>17</v>
      </c>
      <c r="B9" s="12">
        <v>150030447009</v>
      </c>
      <c r="C9" s="12" t="s">
        <v>55</v>
      </c>
      <c r="D9" s="13">
        <v>1</v>
      </c>
      <c r="E9" s="13">
        <v>4</v>
      </c>
      <c r="F9" s="12" t="s">
        <v>19</v>
      </c>
      <c r="G9" s="12" t="s">
        <v>56</v>
      </c>
      <c r="H9" s="13">
        <v>1</v>
      </c>
      <c r="I9" s="12" t="s">
        <v>21</v>
      </c>
      <c r="J9" s="12" t="s">
        <v>22</v>
      </c>
      <c r="K9" s="14" t="s">
        <v>50</v>
      </c>
      <c r="L9" s="12" t="s">
        <v>24</v>
      </c>
      <c r="M9" s="12" t="s">
        <v>25</v>
      </c>
      <c r="N9" s="12">
        <v>1720588053324</v>
      </c>
      <c r="O9" s="13">
        <v>1</v>
      </c>
      <c r="P9" s="12">
        <v>2</v>
      </c>
      <c r="S9" s="18"/>
      <c r="T9" s="31" t="str" cm="1">
        <f t="array" ref="T9">IF(V5="","",IFERROR(_xlfn._xlws.FILTER(D1:N200,B1:B200=V5),""))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6"/>
      <c r="AF9" s="30">
        <v>150030443609</v>
      </c>
    </row>
    <row r="10" spans="1:32" ht="12.5" customHeight="1" x14ac:dyDescent="0.35">
      <c r="A10" s="12" t="s">
        <v>17</v>
      </c>
      <c r="B10" s="12">
        <v>150030447009</v>
      </c>
      <c r="C10" s="12" t="s">
        <v>55</v>
      </c>
      <c r="D10" s="13">
        <v>2</v>
      </c>
      <c r="E10" s="13">
        <v>4</v>
      </c>
      <c r="F10" s="12" t="s">
        <v>57</v>
      </c>
      <c r="G10" s="12" t="s">
        <v>58</v>
      </c>
      <c r="H10" s="13">
        <v>1</v>
      </c>
      <c r="I10" s="12" t="s">
        <v>32</v>
      </c>
      <c r="J10" s="12" t="s">
        <v>22</v>
      </c>
      <c r="K10" s="14" t="s">
        <v>28</v>
      </c>
      <c r="L10" s="12" t="s">
        <v>24</v>
      </c>
      <c r="M10" s="12" t="s">
        <v>25</v>
      </c>
      <c r="N10" s="12">
        <v>1720588053324</v>
      </c>
      <c r="O10" s="13">
        <v>2</v>
      </c>
      <c r="P10" s="12">
        <v>2</v>
      </c>
      <c r="S10" s="18"/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6"/>
      <c r="AF10" s="30">
        <v>150030446109</v>
      </c>
    </row>
    <row r="11" spans="1:32" ht="12.5" customHeight="1" x14ac:dyDescent="0.35">
      <c r="A11" s="12" t="s">
        <v>17</v>
      </c>
      <c r="B11" s="12">
        <v>150030447009</v>
      </c>
      <c r="C11" s="12" t="s">
        <v>55</v>
      </c>
      <c r="D11" s="13">
        <v>3</v>
      </c>
      <c r="E11" s="13">
        <v>7</v>
      </c>
      <c r="F11" s="12" t="s">
        <v>35</v>
      </c>
      <c r="G11" s="12" t="s">
        <v>59</v>
      </c>
      <c r="H11" s="13">
        <v>2</v>
      </c>
      <c r="I11" s="12" t="s">
        <v>21</v>
      </c>
      <c r="J11" s="12" t="s">
        <v>43</v>
      </c>
      <c r="K11" s="14" t="s">
        <v>60</v>
      </c>
      <c r="L11" s="12" t="s">
        <v>24</v>
      </c>
      <c r="M11" s="12" t="s">
        <v>25</v>
      </c>
      <c r="N11" s="12">
        <v>1720588053324</v>
      </c>
      <c r="O11" s="13">
        <v>3</v>
      </c>
      <c r="P11" s="12">
        <v>2</v>
      </c>
      <c r="S11" s="18"/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6"/>
      <c r="AF11" s="30">
        <v>150030446209</v>
      </c>
    </row>
    <row r="12" spans="1:32" ht="12.5" customHeight="1" x14ac:dyDescent="0.35">
      <c r="A12" s="12" t="s">
        <v>17</v>
      </c>
      <c r="B12" s="12">
        <v>150030447009</v>
      </c>
      <c r="C12" s="12" t="s">
        <v>55</v>
      </c>
      <c r="D12" s="13">
        <v>4</v>
      </c>
      <c r="E12" s="13">
        <v>8</v>
      </c>
      <c r="F12" s="12" t="s">
        <v>35</v>
      </c>
      <c r="G12" s="12" t="s">
        <v>61</v>
      </c>
      <c r="H12" s="13">
        <v>1</v>
      </c>
      <c r="I12" s="12" t="s">
        <v>21</v>
      </c>
      <c r="J12" s="12" t="s">
        <v>22</v>
      </c>
      <c r="K12" s="14" t="s">
        <v>62</v>
      </c>
      <c r="L12" s="12" t="s">
        <v>24</v>
      </c>
      <c r="M12" s="12" t="s">
        <v>25</v>
      </c>
      <c r="N12" s="12">
        <v>1720588053324</v>
      </c>
      <c r="O12" s="13">
        <v>4</v>
      </c>
      <c r="P12" s="12">
        <v>2</v>
      </c>
      <c r="S12" s="18"/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6"/>
      <c r="AF12" s="30">
        <v>150030447009</v>
      </c>
    </row>
    <row r="13" spans="1:32" ht="12.5" customHeight="1" x14ac:dyDescent="0.35">
      <c r="A13" s="12" t="s">
        <v>17</v>
      </c>
      <c r="B13" s="12">
        <v>150030646909</v>
      </c>
      <c r="C13" s="12" t="s">
        <v>63</v>
      </c>
      <c r="D13" s="13">
        <v>1</v>
      </c>
      <c r="E13" s="13">
        <v>25</v>
      </c>
      <c r="F13" s="12" t="s">
        <v>35</v>
      </c>
      <c r="G13" s="12" t="s">
        <v>64</v>
      </c>
      <c r="H13" s="13">
        <v>1</v>
      </c>
      <c r="I13" s="12" t="s">
        <v>21</v>
      </c>
      <c r="J13" s="12" t="s">
        <v>65</v>
      </c>
      <c r="K13" s="14" t="s">
        <v>66</v>
      </c>
      <c r="L13" s="12" t="s">
        <v>24</v>
      </c>
      <c r="M13" s="12" t="s">
        <v>25</v>
      </c>
      <c r="N13" s="12">
        <v>1719284533775</v>
      </c>
      <c r="O13" s="13">
        <v>1</v>
      </c>
      <c r="P13" s="12">
        <v>1</v>
      </c>
      <c r="S13" s="18"/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6"/>
      <c r="AF13" s="30">
        <v>150030646909</v>
      </c>
    </row>
    <row r="14" spans="1:32" ht="12.5" customHeight="1" x14ac:dyDescent="0.35">
      <c r="A14" s="12" t="s">
        <v>17</v>
      </c>
      <c r="B14" s="12">
        <v>150030648409</v>
      </c>
      <c r="C14" s="12" t="s">
        <v>67</v>
      </c>
      <c r="D14" s="13">
        <v>1</v>
      </c>
      <c r="E14" s="13">
        <v>10</v>
      </c>
      <c r="F14" s="12" t="s">
        <v>19</v>
      </c>
      <c r="G14" s="12" t="s">
        <v>68</v>
      </c>
      <c r="H14" s="13">
        <v>1</v>
      </c>
      <c r="I14" s="12" t="s">
        <v>21</v>
      </c>
      <c r="J14" s="12" t="s">
        <v>22</v>
      </c>
      <c r="K14" s="14" t="s">
        <v>69</v>
      </c>
      <c r="L14" s="12" t="s">
        <v>70</v>
      </c>
      <c r="M14" s="12" t="s">
        <v>25</v>
      </c>
      <c r="N14" s="12">
        <v>1720967435275</v>
      </c>
      <c r="O14" s="13">
        <v>2</v>
      </c>
      <c r="P14" s="12">
        <v>2</v>
      </c>
      <c r="S14" s="18"/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6"/>
      <c r="AF14" s="30">
        <v>150030648409</v>
      </c>
    </row>
    <row r="15" spans="1:32" ht="12.5" customHeight="1" x14ac:dyDescent="0.35">
      <c r="A15" s="12" t="s">
        <v>17</v>
      </c>
      <c r="B15" s="12">
        <v>150030648409</v>
      </c>
      <c r="C15" s="12" t="s">
        <v>67</v>
      </c>
      <c r="D15" s="13">
        <v>2</v>
      </c>
      <c r="E15" s="13">
        <v>10</v>
      </c>
      <c r="F15" s="12" t="s">
        <v>57</v>
      </c>
      <c r="G15" s="12" t="s">
        <v>58</v>
      </c>
      <c r="H15" s="13">
        <v>1</v>
      </c>
      <c r="I15" s="12" t="s">
        <v>32</v>
      </c>
      <c r="J15" s="12" t="s">
        <v>22</v>
      </c>
      <c r="K15" s="14" t="s">
        <v>28</v>
      </c>
      <c r="L15" s="12" t="s">
        <v>24</v>
      </c>
      <c r="M15" s="12" t="s">
        <v>25</v>
      </c>
      <c r="N15" s="12">
        <v>1720967435275</v>
      </c>
      <c r="O15" s="13">
        <v>3</v>
      </c>
      <c r="P15" s="12">
        <v>2</v>
      </c>
      <c r="S15" s="18"/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6"/>
      <c r="AF15" s="30"/>
    </row>
    <row r="16" spans="1:32" ht="12.5" customHeight="1" x14ac:dyDescent="0.35">
      <c r="A16" s="12" t="s">
        <v>17</v>
      </c>
      <c r="B16" s="12">
        <v>150030648409</v>
      </c>
      <c r="C16" s="12" t="s">
        <v>67</v>
      </c>
      <c r="D16" s="13">
        <v>3</v>
      </c>
      <c r="E16" s="13">
        <v>10</v>
      </c>
      <c r="F16" s="12" t="s">
        <v>71</v>
      </c>
      <c r="G16" s="12" t="s">
        <v>72</v>
      </c>
      <c r="H16" s="13">
        <v>1</v>
      </c>
      <c r="I16" s="12" t="s">
        <v>21</v>
      </c>
      <c r="J16" s="12" t="s">
        <v>22</v>
      </c>
      <c r="K16" s="14" t="s">
        <v>73</v>
      </c>
      <c r="L16" s="12" t="s">
        <v>24</v>
      </c>
      <c r="M16" s="12" t="s">
        <v>25</v>
      </c>
      <c r="N16" s="12">
        <v>1720967435275</v>
      </c>
      <c r="O16" s="13">
        <v>5</v>
      </c>
      <c r="P16" s="12">
        <v>2</v>
      </c>
      <c r="S16" s="18"/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6"/>
      <c r="AF16" s="30"/>
    </row>
    <row r="17" spans="1:32" ht="12.5" customHeight="1" x14ac:dyDescent="0.35">
      <c r="A17" s="12" t="s">
        <v>17</v>
      </c>
      <c r="B17" s="12">
        <v>150030648409</v>
      </c>
      <c r="C17" s="12" t="s">
        <v>67</v>
      </c>
      <c r="D17" s="13">
        <v>4</v>
      </c>
      <c r="E17" s="13">
        <v>10</v>
      </c>
      <c r="F17" s="12" t="s">
        <v>35</v>
      </c>
      <c r="G17" s="12" t="s">
        <v>74</v>
      </c>
      <c r="H17" s="13">
        <v>1</v>
      </c>
      <c r="I17" s="12" t="s">
        <v>21</v>
      </c>
      <c r="J17" s="12" t="s">
        <v>22</v>
      </c>
      <c r="K17" s="14" t="s">
        <v>75</v>
      </c>
      <c r="L17" s="12" t="s">
        <v>24</v>
      </c>
      <c r="M17" s="12" t="s">
        <v>25</v>
      </c>
      <c r="N17" s="12">
        <v>1720967435275</v>
      </c>
      <c r="O17" s="13">
        <v>4</v>
      </c>
      <c r="P17" s="12">
        <v>2</v>
      </c>
      <c r="S17" s="18"/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6"/>
      <c r="AF17" s="30"/>
    </row>
    <row r="18" spans="1:32" ht="12.5" customHeight="1" x14ac:dyDescent="0.35">
      <c r="A18" s="12" t="s">
        <v>17</v>
      </c>
      <c r="B18" s="12">
        <v>150030648409</v>
      </c>
      <c r="C18" s="12" t="s">
        <v>67</v>
      </c>
      <c r="D18" s="13">
        <v>5</v>
      </c>
      <c r="E18" s="13">
        <v>10</v>
      </c>
      <c r="F18" s="12" t="s">
        <v>76</v>
      </c>
      <c r="G18" s="12" t="s">
        <v>77</v>
      </c>
      <c r="H18" s="13">
        <v>1</v>
      </c>
      <c r="I18" s="12" t="s">
        <v>78</v>
      </c>
      <c r="J18" s="12" t="s">
        <v>22</v>
      </c>
      <c r="K18" s="14" t="s">
        <v>79</v>
      </c>
      <c r="L18" s="12" t="s">
        <v>24</v>
      </c>
      <c r="M18" s="12" t="s">
        <v>25</v>
      </c>
      <c r="N18" s="12">
        <v>1720967435275</v>
      </c>
      <c r="O18" s="13">
        <v>1</v>
      </c>
      <c r="P18" s="12">
        <v>2</v>
      </c>
      <c r="S18" s="18"/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6"/>
      <c r="AF18" s="30"/>
    </row>
    <row r="19" spans="1:32" ht="14.5" x14ac:dyDescent="0.35">
      <c r="S19" s="18"/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6"/>
      <c r="AF19" s="30"/>
    </row>
    <row r="20" spans="1:32" ht="14.5" x14ac:dyDescent="0.35">
      <c r="S20" s="18"/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6"/>
      <c r="AF20" s="30"/>
    </row>
    <row r="21" spans="1:32" ht="14.5" x14ac:dyDescent="0.35">
      <c r="S21" s="18"/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6"/>
      <c r="AF21" s="30"/>
    </row>
    <row r="22" spans="1:32" ht="14.5" x14ac:dyDescent="0.35">
      <c r="S22" s="18"/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6"/>
      <c r="AF22" s="30"/>
    </row>
    <row r="23" spans="1:32" ht="14.5" x14ac:dyDescent="0.35">
      <c r="S23" s="18"/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6"/>
      <c r="AF23" s="30"/>
    </row>
    <row r="24" spans="1:32" ht="14.5" x14ac:dyDescent="0.35">
      <c r="S24" s="18"/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6"/>
      <c r="AF24" s="30"/>
    </row>
    <row r="25" spans="1:32" ht="14.5" x14ac:dyDescent="0.35">
      <c r="S25" s="18"/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30"/>
    </row>
    <row r="26" spans="1:32" ht="14.5" x14ac:dyDescent="0.35">
      <c r="S26" s="18"/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30"/>
    </row>
    <row r="27" spans="1:32" ht="14.5" x14ac:dyDescent="0.35">
      <c r="S27" s="18"/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30"/>
    </row>
    <row r="28" spans="1:32" ht="14.5" x14ac:dyDescent="0.35">
      <c r="S28" s="18"/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30"/>
    </row>
    <row r="29" spans="1:32" ht="14.5" x14ac:dyDescent="0.35">
      <c r="S29" s="18"/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30"/>
    </row>
    <row r="30" spans="1:32" ht="14.5" x14ac:dyDescent="0.35">
      <c r="S30" s="18"/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30"/>
    </row>
    <row r="31" spans="1:32" ht="14.5" x14ac:dyDescent="0.35">
      <c r="S31" s="16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30"/>
    </row>
    <row r="32" spans="1:32" ht="14.5" x14ac:dyDescent="0.35">
      <c r="S32" s="18"/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E32" s="18"/>
      <c r="AF32" s="30"/>
    </row>
    <row r="33" spans="19:32" ht="14.5" x14ac:dyDescent="0.35">
      <c r="S33" s="18"/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E33" s="18"/>
      <c r="AF33" s="30"/>
    </row>
    <row r="34" spans="19:32" ht="14.5" x14ac:dyDescent="0.35">
      <c r="S34" s="18"/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E34" s="18"/>
      <c r="AF34" s="30"/>
    </row>
    <row r="35" spans="19:32" ht="14.5" x14ac:dyDescent="0.35">
      <c r="S35" s="18"/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E35" s="18"/>
      <c r="AF35" s="30"/>
    </row>
    <row r="36" spans="19:32" ht="14.5" x14ac:dyDescent="0.35">
      <c r="S36" s="18"/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E36" s="18"/>
      <c r="AF36" s="30"/>
    </row>
    <row r="37" spans="19:32" ht="14.5" x14ac:dyDescent="0.35"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30"/>
    </row>
    <row r="38" spans="19:32" ht="14.5" x14ac:dyDescent="0.35"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30"/>
    </row>
    <row r="39" spans="19:32" ht="14.5" x14ac:dyDescent="0.35"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30"/>
    </row>
    <row r="40" spans="19:32" ht="14.5" x14ac:dyDescent="0.35"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30"/>
    </row>
    <row r="41" spans="19:32" ht="14.5" x14ac:dyDescent="0.35"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30"/>
    </row>
    <row r="42" spans="19:32" ht="14.5" x14ac:dyDescent="0.35"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30"/>
    </row>
    <row r="43" spans="19:32" ht="14.5" x14ac:dyDescent="0.35"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30"/>
    </row>
    <row r="44" spans="19:32" ht="14.5" x14ac:dyDescent="0.35"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30"/>
    </row>
    <row r="45" spans="19:32" ht="14.5" x14ac:dyDescent="0.35"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30"/>
    </row>
    <row r="46" spans="19:32" ht="14.5" x14ac:dyDescent="0.35"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30"/>
    </row>
    <row r="47" spans="19:32" ht="14.5" x14ac:dyDescent="0.35"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30"/>
    </row>
    <row r="48" spans="19:32" ht="14.5" x14ac:dyDescent="0.35"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30"/>
    </row>
    <row r="49" spans="19:32" ht="14.5" x14ac:dyDescent="0.35"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30"/>
    </row>
    <row r="50" spans="19:32" ht="14.5" x14ac:dyDescent="0.35"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30"/>
    </row>
    <row r="51" spans="19:32" ht="14.5" x14ac:dyDescent="0.35"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30"/>
    </row>
    <row r="52" spans="19:32" ht="14.5" x14ac:dyDescent="0.35"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30"/>
    </row>
    <row r="53" spans="19:32" ht="14.5" x14ac:dyDescent="0.35"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30"/>
    </row>
    <row r="54" spans="19:32" ht="14.5" x14ac:dyDescent="0.35"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30"/>
    </row>
    <row r="55" spans="19:32" ht="14.5" x14ac:dyDescent="0.35"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30"/>
    </row>
    <row r="56" spans="19:32" ht="14.5" x14ac:dyDescent="0.35"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30"/>
    </row>
    <row r="57" spans="19:32" ht="14.5" x14ac:dyDescent="0.35"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30"/>
    </row>
    <row r="58" spans="19:32" ht="14.5" x14ac:dyDescent="0.35"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30"/>
    </row>
    <row r="59" spans="19:32" ht="14.5" x14ac:dyDescent="0.35"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30"/>
    </row>
    <row r="60" spans="19:32" ht="14.5" x14ac:dyDescent="0.35"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30"/>
    </row>
    <row r="61" spans="19:32" ht="14.5" x14ac:dyDescent="0.35"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30"/>
    </row>
    <row r="62" spans="19:32" ht="14.5" x14ac:dyDescent="0.35"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30"/>
    </row>
    <row r="63" spans="19:32" ht="14.5" x14ac:dyDescent="0.35"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30"/>
    </row>
    <row r="64" spans="19:32" ht="14.5" x14ac:dyDescent="0.35"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30"/>
    </row>
    <row r="65" spans="19:32" ht="14.5" x14ac:dyDescent="0.35"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30"/>
    </row>
    <row r="66" spans="19:32" ht="14.5" x14ac:dyDescent="0.35"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30"/>
    </row>
    <row r="67" spans="19:32" ht="14.5" x14ac:dyDescent="0.35"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30"/>
    </row>
    <row r="68" spans="19:32" ht="14.5" x14ac:dyDescent="0.35"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30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18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5F70EFC8-68D1-4BF5-9446-611D4337F028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Nagpur2006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2024-07-19T15:15:07Z</dcterms:created>
  <dcterms:modified xsi:type="dcterms:W3CDTF">2024-07-19T15:15:07Z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2024-07-19T15:15:07Z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f7135174-0a1b-4805-b7a5-0d24bdcd8a09</vt:lpwstr>
  </property>
  <property fmtid="{D5CDD505-2E9C-101B-9397-08002B2CF9AE}" pid="8" name="MSIP_Label_3741da7a-79c1-417c-b408-16c0bfe99fca_ContentBits">
    <vt:lpwstr>0</vt:lpwstr>
  </property>
</Properties>
</file>