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F2B67AAA-9C37-4170-9AEC-8254A1678625}" xr6:coauthVersionLast="47" xr6:coauthVersionMax="47" xr10:uidLastSave="{00000000-0000-0000-0000-000000000000}"/>
  <bookViews>
    <workbookView xWindow="-110" yWindow="-110" windowWidth="19420" windowHeight="10420" xr2:uid="{F140C226-31AE-4BCE-8FA3-88D9A5D56140}"/>
  </bookViews>
  <sheets>
    <sheet name="Lucknow278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D11" i="1"/>
  <c r="D10" i="1"/>
  <c r="T9" i="1" a="1"/>
  <c r="T9" i="1" s="1"/>
  <c r="D9" i="1"/>
  <c r="AF8" i="1" a="1"/>
  <c r="AF8" i="1" s="1"/>
  <c r="D8" i="1"/>
  <c r="D7" i="1"/>
  <c r="V6" i="1"/>
  <c r="D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<sst xmlns="http://schemas.openxmlformats.org/spreadsheetml/2006/main" count="134" uniqueCount="72">
  <si>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</si>
  <si>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</si>
  <si>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</si>
  <si>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</si>
  <si>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</si>
  <si>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</si>
  <si>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</si>
  <si>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</si>
  <si>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</si>
  <si>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</si>
  <si>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</si>
  <si>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</si>
  <si>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</si>
  <si>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</si>
  <si>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</si>
  <si>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</si>
  <si>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</si>
  <si>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</si>
  <si>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Lucknow2784</t>
  </si>
  <si>
    <t>Sahin</t>
  </si>
  <si>
    <t>Baby Lotions</t>
  </si>
  <si>
    <t>Himalaya Herbal Baby Lotion 40 M</t>
  </si>
  <si>
    <t>Pump Tube</t>
  </si>
  <si>
    <t>Jio Mart</t>
  </si>
  <si>
    <t>42.0</t>
  </si>
  <si>
    <t xml:space="preserve"> </t>
  </si>
  <si>
    <t>Yes</t>
  </si>
  <si>
    <t>Disposable Diapers/Nappy Pads</t>
  </si>
  <si>
    <t>kuchi kuchhi +  + 1</t>
  </si>
  <si>
    <t>NA(Others)</t>
  </si>
  <si>
    <t>599.0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</si>
  <si>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</si>
  <si>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Anjli</t>
  </si>
  <si>
    <t>Himalaya Extra Soft &amp; Gentle Baby Cream 100 M</t>
  </si>
  <si>
    <t>Plastic Tube</t>
  </si>
  <si>
    <t xml:space="preserve">Chemist                       </t>
  </si>
  <si>
    <t>175.0</t>
  </si>
  <si>
    <t>Champs Absorbent Medium Pants +  + 56</t>
  </si>
  <si>
    <t>799.0</t>
  </si>
  <si>
    <t>Select Member ID</t>
  </si>
  <si>
    <t>&lt;&lt;-- Click on left cell to select memberID</t>
  </si>
  <si>
    <t>Anchal</t>
  </si>
  <si>
    <t>Baby Bar Soaps / Liquid Soaps</t>
  </si>
  <si>
    <t>Himalaya Herbal Gentle Baby Bodywash 100 M</t>
  </si>
  <si>
    <t>Plasticbottle (pet)</t>
  </si>
  <si>
    <t>150.0</t>
  </si>
  <si>
    <t>Member Name</t>
  </si>
  <si>
    <t>Himalaya Baby Cream 50 M</t>
  </si>
  <si>
    <t>85.0</t>
  </si>
  <si>
    <t>MeberID</t>
  </si>
  <si>
    <t>Jyoti  thakur</t>
  </si>
  <si>
    <t>Niine Diaper Pants Medium 32 N</t>
  </si>
  <si>
    <t>Nykaa</t>
  </si>
  <si>
    <t>399.0</t>
  </si>
  <si>
    <t>2 pc extra</t>
  </si>
  <si>
    <t>Kajal jha</t>
  </si>
  <si>
    <t>Baby Wipes</t>
  </si>
  <si>
    <t>LuvLap Moist. Aloe BabyWipes 72 N</t>
  </si>
  <si>
    <t xml:space="preserve">Kirana                        </t>
  </si>
  <si>
    <t>95.0</t>
  </si>
  <si>
    <t>Madhu</t>
  </si>
  <si>
    <t>Baby Massage Oil</t>
  </si>
  <si>
    <t>Himalaya Baby Massage Oil 200 M</t>
  </si>
  <si>
    <t>240.0</t>
  </si>
  <si>
    <t>Ritu jaswal</t>
  </si>
  <si>
    <t>Baby Milk Food Drinks</t>
  </si>
  <si>
    <t>Pediasure Chocolate Jar 200 G</t>
  </si>
  <si>
    <t>Plastic Jar</t>
  </si>
  <si>
    <t>300.0</t>
  </si>
  <si>
    <t>Mansi Jaiswal</t>
  </si>
  <si>
    <t>Pro-Ease  Loving Luxury Diaper Pants Large 5 N</t>
  </si>
  <si>
    <t>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</si>
</sst>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6" xfId="0" applyNumberFormat="1" applyBorder="1" applyAlignment="1">
      <alignment horizontal="center"/>
    </xf>
    <xf numFmtId="1" fontId="0" fillId="0" borderId="6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C914E-98DD-4E0D-A1E3-560A1FDA558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Lucknow2784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270030254709</v>
      </c>
      <c r="C2" s="11" t="s">
        <v>19</v>
      </c>
      <c r="D2" s="13">
        <f t="shared" ref="D2:D12" si="0">IF(B2=B1,1+D1,1)</f>
        <v>1</v>
      </c>
      <c r="E2" s="12">
        <v>16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1734325490667</v>
      </c>
      <c r="O2" s="12">
        <v>2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270030254709</v>
      </c>
      <c r="C3" s="11" t="s">
        <v>19</v>
      </c>
      <c r="D3" s="13">
        <f t="shared" si="0"/>
        <v>2</v>
      </c>
      <c r="E3" s="12">
        <v>16</v>
      </c>
      <c r="F3" s="11" t="s">
        <v>27</v>
      </c>
      <c r="G3" s="11" t="s">
        <v>28</v>
      </c>
      <c r="H3" s="12">
        <v>57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2">
        <v>1734325490667</v>
      </c>
      <c r="O3" s="12">
        <v>1</v>
      </c>
      <c r="P3" s="11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270030349409</v>
      </c>
      <c r="C4" s="11" t="s">
        <v>32</v>
      </c>
      <c r="D4" s="13">
        <f t="shared" si="0"/>
        <v>1</v>
      </c>
      <c r="E4" s="12">
        <v>15</v>
      </c>
      <c r="F4" s="11" t="s">
        <v>20</v>
      </c>
      <c r="G4" s="11" t="s">
        <v>33</v>
      </c>
      <c r="H4" s="12">
        <v>1</v>
      </c>
      <c r="I4" s="11" t="s">
        <v>34</v>
      </c>
      <c r="J4" s="11" t="s">
        <v>35</v>
      </c>
      <c r="K4" s="12" t="s">
        <v>36</v>
      </c>
      <c r="L4" s="11" t="s">
        <v>25</v>
      </c>
      <c r="M4" s="11" t="s">
        <v>26</v>
      </c>
      <c r="N4" s="12">
        <v>1734264282702</v>
      </c>
      <c r="O4" s="12">
        <v>1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270030349409</v>
      </c>
      <c r="C5" s="11" t="s">
        <v>32</v>
      </c>
      <c r="D5" s="13">
        <f t="shared" si="0"/>
        <v>2</v>
      </c>
      <c r="E5" s="12">
        <v>15</v>
      </c>
      <c r="F5" s="11" t="s">
        <v>27</v>
      </c>
      <c r="G5" s="11" t="s">
        <v>37</v>
      </c>
      <c r="H5" s="12">
        <v>1</v>
      </c>
      <c r="I5" s="11" t="s">
        <v>29</v>
      </c>
      <c r="J5" s="11" t="s">
        <v>35</v>
      </c>
      <c r="K5" s="12" t="s">
        <v>38</v>
      </c>
      <c r="L5" s="11" t="s">
        <v>25</v>
      </c>
      <c r="M5" s="11" t="s">
        <v>26</v>
      </c>
      <c r="N5" s="12">
        <v>1734264282702</v>
      </c>
      <c r="O5" s="12">
        <v>2</v>
      </c>
      <c r="P5" s="11">
        <v>2</v>
      </c>
      <c r="T5" s="17" t="s">
        <v>39</v>
      </c>
      <c r="U5" s="17"/>
      <c r="V5" s="18">
        <v>190010328709</v>
      </c>
      <c r="W5" s="19" t="s">
        <v>40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Lucknow2784</v>
      </c>
    </row>
    <row r="6" spans="1:32" ht="14.5" customHeight="1" x14ac:dyDescent="0.35">
      <c r="A6" s="11" t="s">
        <v>18</v>
      </c>
      <c r="B6" s="12">
        <v>270030353309</v>
      </c>
      <c r="C6" s="11" t="s">
        <v>41</v>
      </c>
      <c r="D6" s="13">
        <f t="shared" si="0"/>
        <v>1</v>
      </c>
      <c r="E6" s="12">
        <v>15</v>
      </c>
      <c r="F6" s="11" t="s">
        <v>42</v>
      </c>
      <c r="G6" s="11" t="s">
        <v>43</v>
      </c>
      <c r="H6" s="12">
        <v>1</v>
      </c>
      <c r="I6" s="11" t="s">
        <v>44</v>
      </c>
      <c r="J6" s="11" t="s">
        <v>35</v>
      </c>
      <c r="K6" s="12" t="s">
        <v>45</v>
      </c>
      <c r="L6" s="11" t="s">
        <v>25</v>
      </c>
      <c r="M6" s="11" t="s">
        <v>26</v>
      </c>
      <c r="N6" s="12">
        <v>1734430265945</v>
      </c>
      <c r="O6" s="12">
        <v>1</v>
      </c>
      <c r="P6" s="11">
        <v>2</v>
      </c>
      <c r="T6" s="17" t="s">
        <v>46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1">
        <v>270030353309</v>
      </c>
      <c r="C7" s="11" t="s">
        <v>41</v>
      </c>
      <c r="D7" s="13">
        <f t="shared" si="0"/>
        <v>2</v>
      </c>
      <c r="E7" s="11">
        <v>15</v>
      </c>
      <c r="F7" s="11" t="s">
        <v>20</v>
      </c>
      <c r="G7" s="11" t="s">
        <v>47</v>
      </c>
      <c r="H7" s="11">
        <v>1</v>
      </c>
      <c r="I7" s="11" t="s">
        <v>34</v>
      </c>
      <c r="J7" s="11" t="s">
        <v>35</v>
      </c>
      <c r="K7" s="12" t="s">
        <v>48</v>
      </c>
      <c r="L7" s="11" t="s">
        <v>25</v>
      </c>
      <c r="M7" s="11" t="s">
        <v>26</v>
      </c>
      <c r="N7" s="11">
        <v>1734430265945</v>
      </c>
      <c r="O7" s="11">
        <v>2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49</v>
      </c>
    </row>
    <row r="8" spans="1:32" ht="14.5" customHeight="1" x14ac:dyDescent="0.35">
      <c r="A8" s="11" t="s">
        <v>18</v>
      </c>
      <c r="B8" s="12">
        <v>270030353409</v>
      </c>
      <c r="C8" s="11" t="s">
        <v>50</v>
      </c>
      <c r="D8" s="13">
        <f t="shared" si="0"/>
        <v>1</v>
      </c>
      <c r="E8" s="12">
        <v>10</v>
      </c>
      <c r="F8" s="11" t="s">
        <v>27</v>
      </c>
      <c r="G8" s="11" t="s">
        <v>51</v>
      </c>
      <c r="H8" s="12">
        <v>1</v>
      </c>
      <c r="I8" s="11" t="s">
        <v>29</v>
      </c>
      <c r="J8" s="11" t="s">
        <v>52</v>
      </c>
      <c r="K8" s="12" t="s">
        <v>53</v>
      </c>
      <c r="L8" s="11" t="s">
        <v>54</v>
      </c>
      <c r="M8" s="11" t="s">
        <v>26</v>
      </c>
      <c r="N8" s="12">
        <v>1734265025177</v>
      </c>
      <c r="O8" s="12">
        <v>1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5">IF(B2="","",_xlfn.UNIQUE(_xlfn._xlws.FILTER($B$2:$B$2034,$A$2:$A$2034=AF5)))</f>
        <v>270030254709</v>
      </c>
    </row>
    <row r="9" spans="1:32" ht="14.5" customHeight="1" x14ac:dyDescent="0.35">
      <c r="A9" s="29" t="s">
        <v>18</v>
      </c>
      <c r="B9" s="30">
        <v>270030448509</v>
      </c>
      <c r="C9" s="29" t="s">
        <v>55</v>
      </c>
      <c r="D9" s="13">
        <f t="shared" si="0"/>
        <v>1</v>
      </c>
      <c r="E9" s="30">
        <v>10</v>
      </c>
      <c r="F9" s="29" t="s">
        <v>56</v>
      </c>
      <c r="G9" s="29" t="s">
        <v>57</v>
      </c>
      <c r="H9" s="30">
        <v>1</v>
      </c>
      <c r="I9" s="29" t="s">
        <v>29</v>
      </c>
      <c r="J9" s="29" t="s">
        <v>58</v>
      </c>
      <c r="K9" s="30" t="s">
        <v>59</v>
      </c>
      <c r="L9" s="29" t="s">
        <v>25</v>
      </c>
      <c r="M9" s="29" t="s">
        <v>26</v>
      </c>
      <c r="N9" s="30">
        <v>1734352704911</v>
      </c>
      <c r="O9" s="30">
        <v>1</v>
      </c>
      <c r="P9" s="29">
        <v>2</v>
      </c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5"/>
      <c r="AF9" s="28">
        <v>270030349409</v>
      </c>
    </row>
    <row r="10" spans="1:32" ht="14.5" customHeight="1" x14ac:dyDescent="0.35">
      <c r="A10" s="11" t="s">
        <v>18</v>
      </c>
      <c r="B10" s="12">
        <v>270030449309</v>
      </c>
      <c r="C10" s="11" t="s">
        <v>60</v>
      </c>
      <c r="D10" s="13">
        <f t="shared" si="0"/>
        <v>1</v>
      </c>
      <c r="E10" s="12">
        <v>14</v>
      </c>
      <c r="F10" s="11" t="s">
        <v>61</v>
      </c>
      <c r="G10" s="11" t="s">
        <v>62</v>
      </c>
      <c r="H10" s="12">
        <v>1</v>
      </c>
      <c r="I10" s="11" t="s">
        <v>44</v>
      </c>
      <c r="J10" s="11" t="s">
        <v>35</v>
      </c>
      <c r="K10" s="12" t="s">
        <v>63</v>
      </c>
      <c r="L10" s="11" t="s">
        <v>25</v>
      </c>
      <c r="M10" s="11" t="s">
        <v>26</v>
      </c>
      <c r="N10" s="12">
        <v>1734275180126</v>
      </c>
      <c r="O10" s="12">
        <v>1</v>
      </c>
      <c r="P10" s="11">
        <v>2</v>
      </c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5"/>
      <c r="AF10" s="28">
        <v>270030353309</v>
      </c>
    </row>
    <row r="11" spans="1:32" ht="14.5" customHeight="1" x14ac:dyDescent="0.35">
      <c r="A11" s="11" t="s">
        <v>18</v>
      </c>
      <c r="B11" s="12">
        <v>270030548409</v>
      </c>
      <c r="C11" s="11" t="s">
        <v>64</v>
      </c>
      <c r="D11" s="13">
        <f t="shared" si="0"/>
        <v>1</v>
      </c>
      <c r="E11" s="12">
        <v>7</v>
      </c>
      <c r="F11" s="11" t="s">
        <v>65</v>
      </c>
      <c r="G11" s="11" t="s">
        <v>66</v>
      </c>
      <c r="H11" s="12">
        <v>1</v>
      </c>
      <c r="I11" s="11" t="s">
        <v>67</v>
      </c>
      <c r="J11" s="11" t="s">
        <v>58</v>
      </c>
      <c r="K11" s="12" t="s">
        <v>68</v>
      </c>
      <c r="L11" s="11" t="s">
        <v>25</v>
      </c>
      <c r="M11" s="11" t="s">
        <v>26</v>
      </c>
      <c r="N11" s="12">
        <v>1734333910972</v>
      </c>
      <c r="O11" s="12">
        <v>1</v>
      </c>
      <c r="P11" s="11">
        <v>2</v>
      </c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5"/>
      <c r="AF11" s="28">
        <v>270030353409</v>
      </c>
    </row>
    <row r="12" spans="1:32" ht="14.5" customHeight="1" x14ac:dyDescent="0.35">
      <c r="A12" s="11" t="s">
        <v>18</v>
      </c>
      <c r="B12" s="12">
        <v>270030548609</v>
      </c>
      <c r="C12" s="11" t="s">
        <v>69</v>
      </c>
      <c r="D12" s="13">
        <f t="shared" si="0"/>
        <v>1</v>
      </c>
      <c r="E12" s="12">
        <v>4</v>
      </c>
      <c r="F12" s="11" t="s">
        <v>27</v>
      </c>
      <c r="G12" s="11" t="s">
        <v>70</v>
      </c>
      <c r="H12" s="12">
        <v>1</v>
      </c>
      <c r="I12" s="11" t="s">
        <v>29</v>
      </c>
      <c r="J12" s="11" t="s">
        <v>58</v>
      </c>
      <c r="K12" s="12" t="s">
        <v>71</v>
      </c>
      <c r="L12" s="11" t="s">
        <v>25</v>
      </c>
      <c r="M12" s="11" t="s">
        <v>26</v>
      </c>
      <c r="N12" s="12">
        <v>1734425110163</v>
      </c>
      <c r="O12" s="12">
        <v>1</v>
      </c>
      <c r="P12" s="11">
        <v>2</v>
      </c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5"/>
      <c r="AF12" s="28">
        <v>270030448509</v>
      </c>
    </row>
    <row r="13" spans="1:32" x14ac:dyDescent="0.35"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5"/>
      <c r="AF13" s="28">
        <v>270030449309</v>
      </c>
    </row>
    <row r="14" spans="1:32" x14ac:dyDescent="0.35"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5"/>
      <c r="AF14" s="28">
        <v>270030548409</v>
      </c>
    </row>
    <row r="15" spans="1:32" x14ac:dyDescent="0.35"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5"/>
      <c r="AF15" s="28">
        <v>270030548609</v>
      </c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5"/>
      <c r="AF16" s="28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5"/>
      <c r="AF17" s="28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5"/>
      <c r="AF18" s="28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5"/>
      <c r="AF19" s="28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5"/>
      <c r="AF20" s="28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5"/>
      <c r="AF21" s="28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5"/>
      <c r="AF22" s="28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5"/>
      <c r="AF23" s="28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5"/>
      <c r="AF24" s="28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28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28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28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28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28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28"/>
    </row>
    <row r="31" spans="19:32" x14ac:dyDescent="0.35">
      <c r="S31" s="15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28"/>
    </row>
    <row r="32" spans="19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28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28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28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28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AFE4BC2-304F-4AEC-AFBD-BDF7ED95787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Lucknow2784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2024-12-19T12:46:55Z</dcterms:created>
  <dcterms:modified xsi:type="dcterms:W3CDTF">2024-12-19T12:46:56Z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2024-12-19T12:46:56Z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13ff5294-13b1-48d1-9788-a75aad5081c0</vt:lpwstr>
  </property>
  <property fmtid="{D5CDD505-2E9C-101B-9397-08002B2CF9AE}" pid="8" name="MSIP_Label_3741da7a-79c1-417c-b408-16c0bfe99fca_ContentBits">
    <vt:lpwstr>0</vt:lpwstr>
  </property>
</Properties>
</file>