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ACA448FC-13AD-4CB1-B670-5CD8CD5AA942}" xr6:coauthVersionLast="47" xr6:coauthVersionMax="47" xr10:uidLastSave="{00000000-0000-0000-0000-000000000000}"/>
  <bookViews>
    <workbookView xWindow="-110" yWindow="-110" windowWidth="19420" windowHeight="10420" xr2:uid="{B1468F1D-FA84-4D37-A2B1-5D1A329872B5}"/>
  </bookViews>
  <sheets>
    <sheet name="Lucknow92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D6" i="1"/>
  <c r="D7" i="1" s="1"/>
  <c r="AF5" i="1"/>
  <c r="AF8" i="1" s="1" a="1"/>
  <c r="AF8" i="1" s="1"/>
  <c r="D5" i="1"/>
  <c r="D2" i="1"/>
  <c r="D3" i="1" s="1"/>
  <c r="D4" i="1" s="1"/>
  <c r="U1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<sst xmlns="http://schemas.openxmlformats.org/spreadsheetml/2006/main" count="89" uniqueCount="52">
  <si>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</si>
  <si>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</si>
  <si>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</si>
  <si>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</si>
  <si>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</si>
  <si>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</si>
  <si>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</si>
  <si>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</si>
  <si>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</si>
  <si>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</si>
  <si>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</si>
  <si>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</si>
  <si>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</si>
  <si>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</si>
  <si>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</si>
  <si>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</si>
  <si>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</si>
  <si>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</si>
  <si>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Lucknow921</t>
  </si>
  <si>
    <t>Jyoti mishra</t>
  </si>
  <si>
    <t>Baby Lotions</t>
  </si>
  <si>
    <t>Himalaya Herbals Baby Lotion 700 M</t>
  </si>
  <si>
    <t>Plasticbottle (pet)</t>
  </si>
  <si>
    <t>Amazon</t>
  </si>
  <si>
    <t>500.0</t>
  </si>
  <si>
    <t xml:space="preserve"> </t>
  </si>
  <si>
    <t>Yes</t>
  </si>
  <si>
    <t>Baby Shampoos /Conditioners</t>
  </si>
  <si>
    <t>Himalaya Herbals Gentle Baby 400 M</t>
  </si>
  <si>
    <t>370.0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</si>
  <si>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</si>
  <si>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</si>
  <si>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Babyhug Advanced Soft Pants Medium 12 Hours dryness 76 N</t>
  </si>
  <si>
    <t>NA(Others)</t>
  </si>
  <si>
    <t>2.0</t>
  </si>
  <si>
    <t>Usha Gupta</t>
  </si>
  <si>
    <t>Baby Bar Soaps / Liquid Soaps</t>
  </si>
  <si>
    <t>Himalaya Baby Soap 75 G</t>
  </si>
  <si>
    <t xml:space="preserve">Kirana                        </t>
  </si>
  <si>
    <t>65.0</t>
  </si>
  <si>
    <t>Select Member ID</t>
  </si>
  <si>
    <t>&lt;&lt;-- Click on left cell to select memberID</t>
  </si>
  <si>
    <t>Shweata</t>
  </si>
  <si>
    <t>Baby Milk Food Drinks</t>
  </si>
  <si>
    <t>Boost 3xMore Stamina Refill Pack 500 G</t>
  </si>
  <si>
    <t>Metal Tin</t>
  </si>
  <si>
    <t xml:space="preserve">Chemist                       </t>
  </si>
  <si>
    <t>600.0</t>
  </si>
  <si>
    <t>no</t>
  </si>
  <si>
    <t>Member Name</t>
  </si>
  <si>
    <t>Groviva Choco Jar 400 G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</si>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</sst>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2A31-9576-4FB3-8F9E-DBAD5FE7DD28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Lucknow921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270030154509</v>
      </c>
      <c r="C2" s="11" t="s">
        <v>19</v>
      </c>
      <c r="D2" s="13">
        <f t="shared" ref="D2:D7" si="0">IF(B2=B1,1+D1,1)</f>
        <v>1</v>
      </c>
      <c r="E2" s="12">
        <v>17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1734521247584</v>
      </c>
      <c r="O2" s="12">
        <v>2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270030154509</v>
      </c>
      <c r="C3" s="11" t="s">
        <v>19</v>
      </c>
      <c r="D3" s="13">
        <f t="shared" si="0"/>
        <v>2</v>
      </c>
      <c r="E3" s="12">
        <v>17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2">
        <v>1734521247584</v>
      </c>
      <c r="O3" s="12">
        <v>3</v>
      </c>
      <c r="P3" s="11">
        <v>2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270030154509</v>
      </c>
      <c r="C4" s="11" t="s">
        <v>19</v>
      </c>
      <c r="D4" s="13">
        <f t="shared" si="0"/>
        <v>3</v>
      </c>
      <c r="E4" s="12">
        <v>17</v>
      </c>
      <c r="F4" s="11" t="s">
        <v>31</v>
      </c>
      <c r="G4" s="11" t="s">
        <v>32</v>
      </c>
      <c r="H4" s="12">
        <v>4</v>
      </c>
      <c r="I4" s="11" t="s">
        <v>33</v>
      </c>
      <c r="J4" s="11" t="s">
        <v>23</v>
      </c>
      <c r="K4" s="12" t="s">
        <v>34</v>
      </c>
      <c r="L4" s="11" t="s">
        <v>25</v>
      </c>
      <c r="M4" s="11" t="s">
        <v>26</v>
      </c>
      <c r="N4" s="12">
        <v>1734521247584</v>
      </c>
      <c r="O4" s="12">
        <v>1</v>
      </c>
      <c r="P4" s="11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270030247109</v>
      </c>
      <c r="C5" s="11" t="s">
        <v>35</v>
      </c>
      <c r="D5" s="13">
        <f t="shared" si="0"/>
        <v>1</v>
      </c>
      <c r="E5" s="12">
        <v>21</v>
      </c>
      <c r="F5" s="11" t="s">
        <v>36</v>
      </c>
      <c r="G5" s="11" t="s">
        <v>37</v>
      </c>
      <c r="H5" s="12">
        <v>1</v>
      </c>
      <c r="I5" s="11" t="s">
        <v>33</v>
      </c>
      <c r="J5" s="11" t="s">
        <v>38</v>
      </c>
      <c r="K5" s="12" t="s">
        <v>39</v>
      </c>
      <c r="L5" s="11" t="s">
        <v>25</v>
      </c>
      <c r="M5" s="11" t="s">
        <v>26</v>
      </c>
      <c r="N5" s="12">
        <v>1732185871435</v>
      </c>
      <c r="O5" s="12">
        <v>1</v>
      </c>
      <c r="P5" s="11">
        <v>1</v>
      </c>
      <c r="T5" s="17" t="s">
        <v>40</v>
      </c>
      <c r="U5" s="17"/>
      <c r="V5" s="18">
        <v>190010328709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Lucknow921</v>
      </c>
    </row>
    <row r="6" spans="1:32" ht="14.5" customHeight="1" x14ac:dyDescent="0.35">
      <c r="A6" s="11" t="s">
        <v>18</v>
      </c>
      <c r="B6" s="12">
        <v>270030455809</v>
      </c>
      <c r="C6" s="11" t="s">
        <v>42</v>
      </c>
      <c r="D6" s="13">
        <f t="shared" si="0"/>
        <v>1</v>
      </c>
      <c r="E6" s="12">
        <v>7</v>
      </c>
      <c r="F6" s="11" t="s">
        <v>43</v>
      </c>
      <c r="G6" s="11" t="s">
        <v>44</v>
      </c>
      <c r="H6" s="12">
        <v>1</v>
      </c>
      <c r="I6" s="11" t="s">
        <v>45</v>
      </c>
      <c r="J6" s="11" t="s">
        <v>46</v>
      </c>
      <c r="K6" s="12" t="s">
        <v>47</v>
      </c>
      <c r="L6" s="11" t="s">
        <v>48</v>
      </c>
      <c r="M6" s="11" t="s">
        <v>26</v>
      </c>
      <c r="N6" s="12">
        <v>1733579235464</v>
      </c>
      <c r="O6" s="12">
        <v>1</v>
      </c>
      <c r="P6" s="11">
        <v>2</v>
      </c>
      <c r="T6" s="17" t="s">
        <v>49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270030455809</v>
      </c>
      <c r="C7" s="11" t="s">
        <v>42</v>
      </c>
      <c r="D7" s="13">
        <f t="shared" si="0"/>
        <v>2</v>
      </c>
      <c r="E7" s="12">
        <v>7</v>
      </c>
      <c r="F7" s="11" t="s">
        <v>43</v>
      </c>
      <c r="G7" s="11" t="s">
        <v>50</v>
      </c>
      <c r="H7" s="12">
        <v>1</v>
      </c>
      <c r="I7" s="11" t="s">
        <v>45</v>
      </c>
      <c r="J7" s="11" t="s">
        <v>46</v>
      </c>
      <c r="K7" s="12" t="s">
        <v>47</v>
      </c>
      <c r="L7" s="11" t="s">
        <v>25</v>
      </c>
      <c r="M7" s="11" t="s">
        <v>26</v>
      </c>
      <c r="N7" s="12">
        <v>1733579235464</v>
      </c>
      <c r="O7" s="12">
        <v>2</v>
      </c>
      <c r="P7" s="11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43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10">IF(B2="","",_xlfn.UNIQUE(_xlfn._xlws.FILTER($B$2:$B$2034,$A$2:$A$2034=AF5)))</f>
        <v>270030154509</v>
      </c>
    </row>
    <row r="9" spans="1:32" x14ac:dyDescent="0.35"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270030247109</v>
      </c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270030455809</v>
      </c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28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28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28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28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28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28"/>
    </row>
    <row r="31" spans="19:32" x14ac:dyDescent="0.35"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28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28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28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28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28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28"/>
    </row>
    <row r="37" spans="20:32" x14ac:dyDescent="0.35">
      <c r="AF37" s="28"/>
    </row>
    <row r="38" spans="20:32" x14ac:dyDescent="0.35">
      <c r="AF38" s="28"/>
    </row>
    <row r="39" spans="20:32" x14ac:dyDescent="0.35">
      <c r="AF39" s="28"/>
    </row>
    <row r="40" spans="20:32" x14ac:dyDescent="0.35">
      <c r="AF40" s="28"/>
    </row>
    <row r="41" spans="20:32" x14ac:dyDescent="0.35">
      <c r="AF41" s="28"/>
    </row>
    <row r="42" spans="20:32" x14ac:dyDescent="0.35">
      <c r="AF42" s="28"/>
    </row>
    <row r="43" spans="20:32" x14ac:dyDescent="0.35">
      <c r="AF43" s="28"/>
    </row>
    <row r="44" spans="20:32" x14ac:dyDescent="0.35">
      <c r="AF44" s="28"/>
    </row>
    <row r="45" spans="20:32" x14ac:dyDescent="0.35">
      <c r="AF45" s="28"/>
    </row>
    <row r="46" spans="20:32" x14ac:dyDescent="0.35">
      <c r="AF46" s="28"/>
    </row>
    <row r="47" spans="20:32" x14ac:dyDescent="0.35">
      <c r="AF47" s="28"/>
    </row>
    <row r="48" spans="20:32" x14ac:dyDescent="0.35">
      <c r="AF48" s="28"/>
    </row>
    <row r="49" spans="32:32" x14ac:dyDescent="0.35">
      <c r="AF49" s="28"/>
    </row>
    <row r="50" spans="32:32" x14ac:dyDescent="0.35">
      <c r="AF50" s="28"/>
    </row>
    <row r="51" spans="32:32" x14ac:dyDescent="0.35">
      <c r="AF51" s="28"/>
    </row>
    <row r="52" spans="32:32" x14ac:dyDescent="0.35">
      <c r="AF52" s="28"/>
    </row>
    <row r="53" spans="32:32" x14ac:dyDescent="0.35">
      <c r="AF53" s="28"/>
    </row>
    <row r="54" spans="32:32" x14ac:dyDescent="0.35">
      <c r="AF54" s="28"/>
    </row>
    <row r="55" spans="32:32" x14ac:dyDescent="0.35">
      <c r="AF55" s="28"/>
    </row>
    <row r="56" spans="32:32" x14ac:dyDescent="0.35">
      <c r="AF56" s="28"/>
    </row>
    <row r="57" spans="32:32" x14ac:dyDescent="0.35">
      <c r="AF57" s="28"/>
    </row>
    <row r="58" spans="32:32" x14ac:dyDescent="0.35">
      <c r="AF58" s="28"/>
    </row>
    <row r="59" spans="32:32" x14ac:dyDescent="0.35">
      <c r="AF59" s="28"/>
    </row>
    <row r="60" spans="32:32" x14ac:dyDescent="0.35">
      <c r="AF60" s="28"/>
    </row>
    <row r="61" spans="32:32" x14ac:dyDescent="0.35">
      <c r="AF61" s="28"/>
    </row>
    <row r="62" spans="32:32" x14ac:dyDescent="0.35">
      <c r="AF62" s="28"/>
    </row>
    <row r="63" spans="32:32" x14ac:dyDescent="0.35">
      <c r="AF63" s="28"/>
    </row>
    <row r="64" spans="32:32" x14ac:dyDescent="0.35">
      <c r="AF64" s="28"/>
    </row>
    <row r="65" spans="32:32" x14ac:dyDescent="0.35">
      <c r="AF65" s="28"/>
    </row>
    <row r="66" spans="32:32" x14ac:dyDescent="0.35">
      <c r="AF66" s="28"/>
    </row>
    <row r="67" spans="32:32" x14ac:dyDescent="0.35">
      <c r="AF67" s="28"/>
    </row>
    <row r="68" spans="32:32" x14ac:dyDescent="0.35">
      <c r="AF68" s="28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A409CEE-86D6-4492-BD36-4EF4926D963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2024-12-19T12:47:11Z</dcterms:created>
  <dcterms:modified xsi:type="dcterms:W3CDTF">2024-12-19T12:47:11Z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2024-12-19T12:47:11Z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ea27490a-40ea-4fdf-842c-3880565756eb</vt:lpwstr>
  </property>
  <property fmtid="{D5CDD505-2E9C-101B-9397-08002B2CF9AE}" pid="8" name="MSIP_Label_3741da7a-79c1-417c-b408-16c0bfe99fca_ContentBits">
    <vt:lpwstr>0</vt:lpwstr>
  </property>
</Properties>
</file>