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599BEBC-8EB5-4336-B72D-016CA61F9190}" xr6:coauthVersionLast="47" xr6:coauthVersionMax="47" xr10:uidLastSave="{00000000-0000-0000-0000-000000000000}"/>
  <bookViews>
    <workbookView xWindow="-110" yWindow="-110" windowWidth="19420" windowHeight="10420" xr2:uid="{286F255A-844B-4388-BEDC-A45545405E2D}"/>
  </bookViews>
  <sheets>
    <sheet name="Ahmedabad016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<sst xmlns="http://schemas.openxmlformats.org/spreadsheetml/2006/main" count="76" uniqueCount="52">
  <si>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</si>
  <si>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</si>
  <si>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</si>
  <si>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</si>
  <si>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</si>
  <si>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</si>
  <si>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</si>
  <si>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</si>
  <si>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</si>
  <si>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</si>
  <si>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</si>
  <si>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</si>
  <si>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</si>
  <si>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</si>
  <si>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</si>
  <si>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</si>
  <si>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</si>
  <si>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</si>
  <si>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</si>
  <si>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</si>
  <si>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Bar Soaps / Liquid Soaps</t>
  </si>
  <si>
    <t>Sebamed Extra Soft Bodywash 400 M</t>
  </si>
  <si>
    <t>Pump Bottle</t>
  </si>
  <si>
    <t>Amazon</t>
  </si>
  <si>
    <t>910.0</t>
  </si>
  <si>
    <t>Yes</t>
  </si>
  <si>
    <t>Baby Lotions</t>
  </si>
  <si>
    <t>Curatio B4 Nappi Cream 75 G</t>
  </si>
  <si>
    <t>Plastic Tub</t>
  </si>
  <si>
    <t>275.0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</si>
  <si>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</si>
  <si>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 xml:space="preserve"> </t>
  </si>
  <si>
    <t>Baby Wipes</t>
  </si>
  <si>
    <t>Mee Mee Caring Baby Wipes 72 N</t>
  </si>
  <si>
    <t>NA(Others)</t>
  </si>
  <si>
    <t>200.0</t>
  </si>
  <si>
    <t>Disposable Diapers/Nappy Pads</t>
  </si>
  <si>
    <t>Pampers Premium Care Extra Large Pants +  + 1</t>
  </si>
  <si>
    <t>1139.0</t>
  </si>
  <si>
    <t>Select Member ID</t>
  </si>
  <si>
    <t/>
  </si>
  <si>
    <t>&lt;&lt;-- Click on left cell to select memberID</t>
  </si>
  <si>
    <t>ishani shah</t>
  </si>
  <si>
    <t>snoopy +  + 2015</t>
  </si>
  <si>
    <t xml:space="preserve">Chemist                       </t>
  </si>
  <si>
    <t>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</si>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</sst>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7D3F28-D45B-4F53-A960-26DEEAAD7CD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0CB5-1018-44EC-83D5-C2B1D28A53C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190010126909</v>
      </c>
      <c r="C2" s="15" t="s">
        <v>19</v>
      </c>
      <c r="D2" s="16">
        <f t="shared" ref="D2:D6" si="0">IF(B2=B1,1+D1,1)</f>
        <v>1</v>
      </c>
      <c r="E2" s="16">
        <v>12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>
        <v>1</v>
      </c>
      <c r="M2" s="15" t="s">
        <v>25</v>
      </c>
      <c r="N2" s="15">
        <v>1728887316698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190010126909</v>
      </c>
      <c r="C3" s="15" t="s">
        <v>19</v>
      </c>
      <c r="D3" s="16">
        <f t="shared" si="0"/>
        <v>2</v>
      </c>
      <c r="E3" s="16">
        <v>12</v>
      </c>
      <c r="F3" s="15" t="s">
        <v>26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29</v>
      </c>
      <c r="L3" s="15">
        <v>1</v>
      </c>
      <c r="M3" s="15" t="s">
        <v>25</v>
      </c>
      <c r="N3" s="15">
        <v>1728887316698</v>
      </c>
      <c r="O3" s="16">
        <v>1</v>
      </c>
      <c r="P3" s="15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190010126909</v>
      </c>
      <c r="C4" s="15" t="s">
        <v>19</v>
      </c>
      <c r="D4" s="16">
        <f t="shared" si="0"/>
        <v>3</v>
      </c>
      <c r="E4" s="16">
        <v>12</v>
      </c>
      <c r="F4" s="15" t="s">
        <v>32</v>
      </c>
      <c r="G4" s="15" t="s">
        <v>33</v>
      </c>
      <c r="H4" s="16">
        <v>2</v>
      </c>
      <c r="I4" s="15" t="s">
        <v>34</v>
      </c>
      <c r="J4" s="15" t="s">
        <v>23</v>
      </c>
      <c r="K4" s="17" t="s">
        <v>35</v>
      </c>
      <c r="L4" s="15">
        <v>1</v>
      </c>
      <c r="M4" s="15" t="s">
        <v>25</v>
      </c>
      <c r="N4" s="15">
        <v>1728887316698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190010126909</v>
      </c>
      <c r="C5" s="15" t="s">
        <v>19</v>
      </c>
      <c r="D5" s="16">
        <f t="shared" si="0"/>
        <v>4</v>
      </c>
      <c r="E5" s="16">
        <v>12</v>
      </c>
      <c r="F5" s="15" t="s">
        <v>36</v>
      </c>
      <c r="G5" s="15" t="s">
        <v>37</v>
      </c>
      <c r="H5" s="16">
        <v>1</v>
      </c>
      <c r="I5" s="15" t="s">
        <v>34</v>
      </c>
      <c r="J5" s="15" t="s">
        <v>23</v>
      </c>
      <c r="K5" s="17" t="s">
        <v>38</v>
      </c>
      <c r="L5" s="15">
        <v>1</v>
      </c>
      <c r="M5" s="15" t="s">
        <v>25</v>
      </c>
      <c r="N5" s="15">
        <v>1728887316698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Ahmedabad0160</v>
      </c>
    </row>
    <row r="6" spans="1:32" ht="12.5" customHeight="1" x14ac:dyDescent="0.35">
      <c r="A6" s="14" t="s">
        <v>18</v>
      </c>
      <c r="B6" s="14">
        <v>190010170109</v>
      </c>
      <c r="C6" s="15" t="s">
        <v>42</v>
      </c>
      <c r="D6" s="16">
        <f t="shared" si="0"/>
        <v>1</v>
      </c>
      <c r="E6" s="16">
        <v>8</v>
      </c>
      <c r="F6" s="15" t="s">
        <v>32</v>
      </c>
      <c r="G6" s="15" t="s">
        <v>43</v>
      </c>
      <c r="H6" s="16">
        <v>1</v>
      </c>
      <c r="I6" s="15" t="s">
        <v>34</v>
      </c>
      <c r="J6" s="15" t="s">
        <v>44</v>
      </c>
      <c r="K6" s="17" t="s">
        <v>45</v>
      </c>
      <c r="L6" s="15">
        <v>1</v>
      </c>
      <c r="M6" s="15" t="s">
        <v>25</v>
      </c>
      <c r="N6" s="15">
        <v>1729168193228</v>
      </c>
      <c r="O6" s="16">
        <v>1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29" customFormat="1" ht="27.5" customHeight="1" x14ac:dyDescent="0.35">
      <c r="S8" s="30"/>
      <c r="T8" s="31" t="s">
        <v>48</v>
      </c>
      <c r="U8" s="32" t="s">
        <v>49</v>
      </c>
      <c r="V8" s="32" t="s">
        <v>5</v>
      </c>
      <c r="W8" s="32" t="s">
        <v>6</v>
      </c>
      <c r="X8" s="32" t="s">
        <v>50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51</v>
      </c>
      <c r="AE8" s="34"/>
      <c r="AF8" s="35" cm="1">
        <f t="array" ref="AF8:AF9">IF(B2="","",_xlfn.UNIQUE(_xlfn._xlws.FILTER($B$2:$B$2034,$A$2:$A$2034=AF5)))</f>
        <v>190010126909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190010170109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CF9EC9A-2D2B-4DE8-AD86-07B447EDF86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2024-10-18T08:26:44Z</dcterms:created>
  <dcterms:modified xsi:type="dcterms:W3CDTF">2024-10-18T08:26:44Z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8c592fc9-b79e-4915-9983-37fa90cdde2c</vt:lpwstr>
  </property>
  <property fmtid="{D5CDD505-2E9C-101B-9397-08002B2CF9AE}" pid="8" name="MSIP_Label_3741da7a-79c1-417c-b408-16c0bfe99fca_ContentBits">
    <vt:lpwstr>0</vt:lpwstr>
  </property>
</Properties>
</file>