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6729D95-05F2-42B9-9847-9507834E6950}" xr6:coauthVersionLast="47" xr6:coauthVersionMax="47" xr10:uidLastSave="{00000000-0000-0000-0000-000000000000}"/>
  <bookViews>
    <workbookView xWindow="-110" yWindow="-110" windowWidth="19420" windowHeight="10420" xr2:uid="{98219BF5-8D24-4D76-A40F-B984D173CA08}"/>
  </bookViews>
  <sheets>
    <sheet name="Ahmedabad16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<sst xmlns="http://schemas.openxmlformats.org/spreadsheetml/2006/main" count="142" uniqueCount="73">
  <si>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</si>
  <si>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</si>
  <si>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</si>
  <si>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</si>
  <si>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</si>
  <si>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</si>
  <si>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</si>
  <si>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</si>
  <si>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</si>
  <si>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</si>
  <si>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</si>
  <si>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</si>
  <si>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</si>
  <si>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</si>
  <si>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</si>
  <si>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</si>
  <si>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</si>
  <si>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</si>
  <si>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</si>
  <si>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</si>
  <si>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Baby Wipes</t>
  </si>
  <si>
    <t>Cuddles Super Baby Wipes Enriched With Olive Oil 72 N</t>
  </si>
  <si>
    <t>NA(Others)</t>
  </si>
  <si>
    <t>Flipkart</t>
  </si>
  <si>
    <t>149.0</t>
  </si>
  <si>
    <t xml:space="preserve"> </t>
  </si>
  <si>
    <t>Yes</t>
  </si>
  <si>
    <t>Disposable Diapers/Nappy Pads</t>
  </si>
  <si>
    <t>Babyhug Super Dry Pants Large      30 N</t>
  </si>
  <si>
    <t xml:space="preserve">Kirana                        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</si>
  <si>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</si>
  <si>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</si>
  <si>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Vandanaben</t>
  </si>
  <si>
    <t>Baby Bar Soaps / Liquid Soaps</t>
  </si>
  <si>
    <t>Himalaya Baby Soap 75 G</t>
  </si>
  <si>
    <t xml:space="preserve">Chemist                       </t>
  </si>
  <si>
    <t>65.0</t>
  </si>
  <si>
    <t>Komalben Hasmukhbhai chhasiya</t>
  </si>
  <si>
    <t>Bumtum Ultra Soft Diaper Pants Large 62 N</t>
  </si>
  <si>
    <t>Online Shopping</t>
  </si>
  <si>
    <t>600.0</t>
  </si>
  <si>
    <t>Select Member ID</t>
  </si>
  <si>
    <t/>
  </si>
  <si>
    <t>&lt;&lt;-- Click on left cell to select memberID</t>
  </si>
  <si>
    <t>Bumtum Baby Pants Large 62 N</t>
  </si>
  <si>
    <t>Member Name</t>
  </si>
  <si>
    <t>Poonamben</t>
  </si>
  <si>
    <t>Wowper Fresh Premium Pants Medium 12hr Super Soft +  + 30</t>
  </si>
  <si>
    <t>449.0</t>
  </si>
  <si>
    <t>MeberID</t>
  </si>
  <si>
    <t>Neha</t>
  </si>
  <si>
    <t>Mamy Poko Pants standard Extra Large 6 N</t>
  </si>
  <si>
    <t>Apollo Pharmacy</t>
  </si>
  <si>
    <t>110.0</t>
  </si>
  <si>
    <t>Purchase_ID</t>
  </si>
  <si>
    <t>Purchase Date</t>
  </si>
  <si>
    <t>No. of packs</t>
  </si>
  <si>
    <t>Trip_ID</t>
  </si>
  <si>
    <t>Kirtiben Ankitbhai Rathod</t>
  </si>
  <si>
    <t>62.0</t>
  </si>
  <si>
    <t>Mamta</t>
  </si>
  <si>
    <t>Mamy Poko Pants Standard Medium 1 N</t>
  </si>
  <si>
    <t xml:space="preserve">Kannan Departmental Store     </t>
  </si>
  <si>
    <t>24.0</t>
  </si>
  <si>
    <t>Anjali</t>
  </si>
  <si>
    <t>Baby Powders</t>
  </si>
  <si>
    <t>Himalaya Baby Powder 700 G</t>
  </si>
  <si>
    <t>Plasticbottle (pet)</t>
  </si>
  <si>
    <t>450.0</t>
  </si>
  <si>
    <t>Mamy Poko Soft Baby Wipes +  + 1</t>
  </si>
  <si>
    <t>99.0</t>
  </si>
  <si>
    <t>Babyhug Premium Baby Wipes +  + 1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</si>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</sst>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5B145E-0189-4AC3-92EF-419FF177CB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502F-1C39-4E13-8F25-166A61DF144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190010229209</v>
      </c>
      <c r="C2" s="15" t="s">
        <v>19</v>
      </c>
      <c r="D2" s="16">
        <f t="shared" ref="D2:D13" si="0">IF(B2=B1,1+D1,1)</f>
        <v>1</v>
      </c>
      <c r="E2" s="16">
        <v>22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1727008285767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190010229209</v>
      </c>
      <c r="C3" s="15" t="s">
        <v>19</v>
      </c>
      <c r="D3" s="16">
        <f t="shared" si="0"/>
        <v>2</v>
      </c>
      <c r="E3" s="16">
        <v>3</v>
      </c>
      <c r="F3" s="15" t="s">
        <v>27</v>
      </c>
      <c r="G3" s="15" t="s">
        <v>28</v>
      </c>
      <c r="H3" s="16">
        <v>30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1728011331360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190010334109</v>
      </c>
      <c r="C4" s="15" t="s">
        <v>32</v>
      </c>
      <c r="D4" s="16">
        <f t="shared" si="0"/>
        <v>1</v>
      </c>
      <c r="E4" s="16">
        <v>6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1728981739540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190010335209</v>
      </c>
      <c r="C5" s="15" t="s">
        <v>37</v>
      </c>
      <c r="D5" s="16">
        <f t="shared" si="0"/>
        <v>1</v>
      </c>
      <c r="E5" s="16">
        <v>14</v>
      </c>
      <c r="F5" s="15" t="s">
        <v>27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>
        <v>171276794</v>
      </c>
      <c r="M5" s="15" t="s">
        <v>26</v>
      </c>
      <c r="N5" s="15">
        <v>1728890321601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Ahmedabad1687</v>
      </c>
    </row>
    <row r="6" spans="1:32" ht="12.5" customHeight="1" x14ac:dyDescent="0.35">
      <c r="A6" s="14" t="s">
        <v>18</v>
      </c>
      <c r="B6" s="14">
        <v>190010335209</v>
      </c>
      <c r="C6" s="15" t="s">
        <v>37</v>
      </c>
      <c r="D6" s="16">
        <f t="shared" si="0"/>
        <v>2</v>
      </c>
      <c r="E6" s="16">
        <v>14</v>
      </c>
      <c r="F6" s="15" t="s">
        <v>27</v>
      </c>
      <c r="G6" s="15" t="s">
        <v>44</v>
      </c>
      <c r="H6" s="16">
        <v>1</v>
      </c>
      <c r="I6" s="15" t="s">
        <v>22</v>
      </c>
      <c r="J6" s="15" t="s">
        <v>39</v>
      </c>
      <c r="K6" s="17" t="s">
        <v>40</v>
      </c>
      <c r="L6" s="15" t="s">
        <v>25</v>
      </c>
      <c r="M6" s="15" t="s">
        <v>26</v>
      </c>
      <c r="N6" s="15">
        <v>1728890321601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190010427009</v>
      </c>
      <c r="C7" s="15" t="s">
        <v>46</v>
      </c>
      <c r="D7" s="16">
        <f t="shared" si="0"/>
        <v>1</v>
      </c>
      <c r="E7" s="16">
        <v>7</v>
      </c>
      <c r="F7" s="15" t="s">
        <v>27</v>
      </c>
      <c r="G7" s="15" t="s">
        <v>47</v>
      </c>
      <c r="H7" s="16">
        <v>2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1728406113818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190010427109</v>
      </c>
      <c r="C8" s="30" t="s">
        <v>50</v>
      </c>
      <c r="D8" s="31">
        <f t="shared" si="0"/>
        <v>1</v>
      </c>
      <c r="E8" s="31">
        <v>14</v>
      </c>
      <c r="F8" s="30" t="s">
        <v>27</v>
      </c>
      <c r="G8" s="30" t="s">
        <v>51</v>
      </c>
      <c r="H8" s="31">
        <v>1</v>
      </c>
      <c r="I8" s="30" t="s">
        <v>22</v>
      </c>
      <c r="J8" s="30" t="s">
        <v>52</v>
      </c>
      <c r="K8" s="32" t="s">
        <v>53</v>
      </c>
      <c r="L8" s="30">
        <v>171276794</v>
      </c>
      <c r="M8" s="30" t="s">
        <v>26</v>
      </c>
      <c r="N8" s="30">
        <v>1728890150778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5">IF(B2="","",_xlfn.UNIQUE(_xlfn._xlws.FILTER($B$2:$B$2034,$A$2:$A$2034=AF5)))</f>
        <v>190010229209</v>
      </c>
    </row>
    <row r="9" spans="1:32" ht="12.5" customHeight="1" x14ac:dyDescent="0.35">
      <c r="A9" s="14" t="s">
        <v>18</v>
      </c>
      <c r="B9" s="14">
        <v>190010428609</v>
      </c>
      <c r="C9" s="15" t="s">
        <v>58</v>
      </c>
      <c r="D9" s="16">
        <f t="shared" si="0"/>
        <v>1</v>
      </c>
      <c r="E9" s="16">
        <v>13</v>
      </c>
      <c r="F9" s="15" t="s">
        <v>33</v>
      </c>
      <c r="G9" s="15" t="s">
        <v>34</v>
      </c>
      <c r="H9" s="16">
        <v>1</v>
      </c>
      <c r="I9" s="15" t="s">
        <v>22</v>
      </c>
      <c r="J9" s="15" t="s">
        <v>35</v>
      </c>
      <c r="K9" s="17" t="s">
        <v>59</v>
      </c>
      <c r="L9" s="15" t="s">
        <v>25</v>
      </c>
      <c r="M9" s="15" t="s">
        <v>26</v>
      </c>
      <c r="N9" s="15">
        <v>1728879887915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190010334109</v>
      </c>
    </row>
    <row r="10" spans="1:32" ht="12.5" customHeight="1" x14ac:dyDescent="0.35">
      <c r="A10" s="14" t="s">
        <v>18</v>
      </c>
      <c r="B10" s="14">
        <v>190010429409</v>
      </c>
      <c r="C10" s="15" t="s">
        <v>60</v>
      </c>
      <c r="D10" s="16">
        <f t="shared" si="0"/>
        <v>1</v>
      </c>
      <c r="E10" s="16">
        <v>6</v>
      </c>
      <c r="F10" s="15" t="s">
        <v>27</v>
      </c>
      <c r="G10" s="15" t="s">
        <v>61</v>
      </c>
      <c r="H10" s="16">
        <v>2</v>
      </c>
      <c r="I10" s="15" t="s">
        <v>22</v>
      </c>
      <c r="J10" s="15" t="s">
        <v>62</v>
      </c>
      <c r="K10" s="17" t="s">
        <v>63</v>
      </c>
      <c r="L10" s="15" t="s">
        <v>25</v>
      </c>
      <c r="M10" s="15" t="s">
        <v>26</v>
      </c>
      <c r="N10" s="15">
        <v>1728245940122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190010335209</v>
      </c>
    </row>
    <row r="11" spans="1:32" ht="12.5" customHeight="1" x14ac:dyDescent="0.35">
      <c r="A11" s="14" t="s">
        <v>18</v>
      </c>
      <c r="B11" s="14">
        <v>190010734209</v>
      </c>
      <c r="C11" s="15" t="s">
        <v>64</v>
      </c>
      <c r="D11" s="16">
        <f t="shared" si="0"/>
        <v>1</v>
      </c>
      <c r="E11" s="16">
        <v>13</v>
      </c>
      <c r="F11" s="15" t="s">
        <v>65</v>
      </c>
      <c r="G11" s="15" t="s">
        <v>66</v>
      </c>
      <c r="H11" s="16">
        <v>1</v>
      </c>
      <c r="I11" s="15" t="s">
        <v>67</v>
      </c>
      <c r="J11" s="15" t="s">
        <v>35</v>
      </c>
      <c r="K11" s="17" t="s">
        <v>68</v>
      </c>
      <c r="L11" s="15" t="s">
        <v>25</v>
      </c>
      <c r="M11" s="15" t="s">
        <v>26</v>
      </c>
      <c r="N11" s="15">
        <v>1728924215236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190010427009</v>
      </c>
    </row>
    <row r="12" spans="1:32" ht="12.5" customHeight="1" x14ac:dyDescent="0.35">
      <c r="A12" s="14" t="s">
        <v>18</v>
      </c>
      <c r="B12" s="14">
        <v>190010734209</v>
      </c>
      <c r="C12" s="15" t="s">
        <v>64</v>
      </c>
      <c r="D12" s="16">
        <f t="shared" si="0"/>
        <v>2</v>
      </c>
      <c r="E12" s="16">
        <v>14</v>
      </c>
      <c r="F12" s="15" t="s">
        <v>20</v>
      </c>
      <c r="G12" s="15" t="s">
        <v>69</v>
      </c>
      <c r="H12" s="16">
        <v>1</v>
      </c>
      <c r="I12" s="15" t="s">
        <v>22</v>
      </c>
      <c r="J12" s="15" t="s">
        <v>35</v>
      </c>
      <c r="K12" s="17" t="s">
        <v>70</v>
      </c>
      <c r="L12" s="15" t="s">
        <v>25</v>
      </c>
      <c r="M12" s="15" t="s">
        <v>26</v>
      </c>
      <c r="N12" s="15">
        <v>1728923942892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190010427109</v>
      </c>
    </row>
    <row r="13" spans="1:32" ht="12.5" customHeight="1" x14ac:dyDescent="0.35">
      <c r="A13" s="14" t="s">
        <v>18</v>
      </c>
      <c r="B13" s="14">
        <v>190010734209</v>
      </c>
      <c r="C13" s="15" t="s">
        <v>64</v>
      </c>
      <c r="D13" s="16">
        <f t="shared" si="0"/>
        <v>3</v>
      </c>
      <c r="E13" s="16">
        <v>14</v>
      </c>
      <c r="F13" s="15" t="s">
        <v>20</v>
      </c>
      <c r="G13" s="15" t="s">
        <v>71</v>
      </c>
      <c r="H13" s="16">
        <v>2</v>
      </c>
      <c r="I13" s="15" t="s">
        <v>22</v>
      </c>
      <c r="J13" s="15" t="s">
        <v>35</v>
      </c>
      <c r="K13" s="17" t="s">
        <v>72</v>
      </c>
      <c r="L13" s="15" t="s">
        <v>25</v>
      </c>
      <c r="M13" s="15" t="s">
        <v>26</v>
      </c>
      <c r="N13" s="15">
        <v>1728924307294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190010428609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190010429409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190010734209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E2DC90-A629-4AA2-AD8A-F7B53AAFAD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2024-10-18T08:26:53Z</dcterms:created>
  <dcterms:modified xsi:type="dcterms:W3CDTF">2024-10-18T08:26:53Z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a61cc6a6-e202-45d1-a3bd-b2239b6e8828</vt:lpwstr>
  </property>
  <property fmtid="{D5CDD505-2E9C-101B-9397-08002B2CF9AE}" pid="8" name="MSIP_Label_3741da7a-79c1-417c-b408-16c0bfe99fca_ContentBits">
    <vt:lpwstr>0</vt:lpwstr>
  </property>
</Properties>
</file>