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6AB940DD-61CF-412D-A223-E180A40503ED}" xr6:coauthVersionLast="47" xr6:coauthVersionMax="47" xr10:uidLastSave="{00000000-0000-0000-0000-000000000000}"/>
  <bookViews>
    <workbookView xWindow="-110" yWindow="-110" windowWidth="19420" windowHeight="10420" xr2:uid="{2A7BA5D9-E7C3-4832-8659-537976FBD42E}"/>
  </bookViews>
  <sheets>
    <sheet name="Ahmedabad74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D11" i="1" s="1"/>
  <c r="D12" i="1" s="1"/>
  <c r="AF8" i="1" a="1"/>
  <c r="AF8" i="1" s="1"/>
  <c r="D8" i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<sst xmlns="http://schemas.openxmlformats.org/spreadsheetml/2006/main" count="135" uniqueCount="73">
  <si>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</si>
  <si>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</si>
  <si>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</si>
  <si>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</si>
  <si>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</si>
  <si>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</si>
  <si>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</si>
  <si>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</si>
  <si>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</si>
  <si>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</si>
  <si>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</si>
  <si>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</si>
  <si>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</si>
  <si>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</si>
  <si>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</si>
  <si>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</si>
  <si>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</si>
  <si>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</si>
  <si>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Ahmedabad740</t>
  </si>
  <si>
    <t>Geetaben Baratbhai Makwana</t>
  </si>
  <si>
    <t>Disposable Diapers/Nappy Pads</t>
  </si>
  <si>
    <t>Mamy Poko Pants Extra Absorb Medium 48 N</t>
  </si>
  <si>
    <t>NA(Others)</t>
  </si>
  <si>
    <t>First Cry</t>
  </si>
  <si>
    <t>599.0</t>
  </si>
  <si>
    <t xml:space="preserve"> </t>
  </si>
  <si>
    <t>Yes</t>
  </si>
  <si>
    <t>Nikitaben N Pol</t>
  </si>
  <si>
    <t>Baby Bar Soaps / Liquid Soaps</t>
  </si>
  <si>
    <t>Himalaya Gentle Baby Soap 300 G (75 x 4)</t>
  </si>
  <si>
    <t xml:space="preserve">D Mart / D Mart miniMax                        </t>
  </si>
  <si>
    <t>240.0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</si>
  <si>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</si>
  <si>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Powders</t>
  </si>
  <si>
    <t>Himalaya Baby Powder 400 G</t>
  </si>
  <si>
    <t>Plasticbottle (pet)</t>
  </si>
  <si>
    <t>290.0</t>
  </si>
  <si>
    <t>Kinjalben</t>
  </si>
  <si>
    <t xml:space="preserve">Baby Hair Oils </t>
  </si>
  <si>
    <t>bajaj pure coconut oil +  + 1</t>
  </si>
  <si>
    <t>Other Supermarket</t>
  </si>
  <si>
    <t>271.0</t>
  </si>
  <si>
    <t>Select Member ID</t>
  </si>
  <si>
    <t/>
  </si>
  <si>
    <t>&lt;&lt;-- Click on left cell to select memberID</t>
  </si>
  <si>
    <t>Divyaben Akshay Sonkusare</t>
  </si>
  <si>
    <t>Baby Cereals</t>
  </si>
  <si>
    <t>Nestle Ceregrow 8-24M Khichadi with Vegetables 300 G</t>
  </si>
  <si>
    <t>Carton Box</t>
  </si>
  <si>
    <t xml:space="preserve">Chemist                       </t>
  </si>
  <si>
    <t>1.0</t>
  </si>
  <si>
    <t>Member Name</t>
  </si>
  <si>
    <t>Pooja</t>
  </si>
  <si>
    <t>Baby Wipes</t>
  </si>
  <si>
    <t>LuvLap Moist. Aloe BabyWipes 72 N</t>
  </si>
  <si>
    <t>115.0</t>
  </si>
  <si>
    <t>MeberID</t>
  </si>
  <si>
    <t>Jagrutiben</t>
  </si>
  <si>
    <t>Johnson's Baby 75 G</t>
  </si>
  <si>
    <t>65.0</t>
  </si>
  <si>
    <t>Purchase_ID</t>
  </si>
  <si>
    <t>Purchase Date</t>
  </si>
  <si>
    <t>No. of packs</t>
  </si>
  <si>
    <t>Trip_ID</t>
  </si>
  <si>
    <t>Manpreet S Shikh</t>
  </si>
  <si>
    <t>Johnson's Baby 100 G</t>
  </si>
  <si>
    <t xml:space="preserve">Kirana                        </t>
  </si>
  <si>
    <t>86.0</t>
  </si>
  <si>
    <t>Johnson's Baby Hair Oil+ Vitamin 200 G</t>
  </si>
  <si>
    <t>0.0</t>
  </si>
  <si>
    <t>Johnson's Baby Hair Oil 60 M</t>
  </si>
  <si>
    <t>Little Angel Popular Pants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</si>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</sst>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3A340F7-41CE-4DA9-A636-18175CDE015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9A86-CF78-4B13-8E39-CF7A141C96D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Ahmedabad740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190010234809</v>
      </c>
      <c r="C2" s="15" t="s">
        <v>19</v>
      </c>
      <c r="D2" s="16">
        <f t="shared" ref="D2:D12" si="0">IF(B2=B1,1+D1,1)</f>
        <v>1</v>
      </c>
      <c r="E2" s="16">
        <v>3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1727931957135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190010329109</v>
      </c>
      <c r="C3" s="15" t="s">
        <v>27</v>
      </c>
      <c r="D3" s="16">
        <f t="shared" si="0"/>
        <v>1</v>
      </c>
      <c r="E3" s="16">
        <v>1</v>
      </c>
      <c r="F3" s="15" t="s">
        <v>28</v>
      </c>
      <c r="G3" s="15" t="s">
        <v>29</v>
      </c>
      <c r="H3" s="16">
        <v>1</v>
      </c>
      <c r="I3" s="15" t="s">
        <v>22</v>
      </c>
      <c r="J3" s="15" t="s">
        <v>30</v>
      </c>
      <c r="K3" s="17" t="s">
        <v>31</v>
      </c>
      <c r="L3" s="15" t="s">
        <v>25</v>
      </c>
      <c r="M3" s="15" t="s">
        <v>26</v>
      </c>
      <c r="N3" s="15">
        <v>1728026660796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190010329109</v>
      </c>
      <c r="C4" s="15" t="s">
        <v>27</v>
      </c>
      <c r="D4" s="16">
        <f t="shared" si="0"/>
        <v>2</v>
      </c>
      <c r="E4" s="16">
        <v>1</v>
      </c>
      <c r="F4" s="15" t="s">
        <v>33</v>
      </c>
      <c r="G4" s="15" t="s">
        <v>34</v>
      </c>
      <c r="H4" s="16">
        <v>1</v>
      </c>
      <c r="I4" s="15" t="s">
        <v>35</v>
      </c>
      <c r="J4" s="15" t="s">
        <v>30</v>
      </c>
      <c r="K4" s="17" t="s">
        <v>36</v>
      </c>
      <c r="L4" s="15" t="s">
        <v>25</v>
      </c>
      <c r="M4" s="15" t="s">
        <v>26</v>
      </c>
      <c r="N4" s="15">
        <v>1728026660796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190010329309</v>
      </c>
      <c r="C5" s="15" t="s">
        <v>37</v>
      </c>
      <c r="D5" s="16">
        <f t="shared" si="0"/>
        <v>1</v>
      </c>
      <c r="E5" s="16">
        <v>8</v>
      </c>
      <c r="F5" s="15" t="s">
        <v>38</v>
      </c>
      <c r="G5" s="15" t="s">
        <v>39</v>
      </c>
      <c r="H5" s="16">
        <v>1</v>
      </c>
      <c r="I5" s="15" t="s">
        <v>35</v>
      </c>
      <c r="J5" s="15" t="s">
        <v>40</v>
      </c>
      <c r="K5" s="17" t="s">
        <v>41</v>
      </c>
      <c r="L5" s="15" t="s">
        <v>25</v>
      </c>
      <c r="M5" s="15" t="s">
        <v>26</v>
      </c>
      <c r="N5" s="15">
        <v>1728905478698</v>
      </c>
      <c r="O5" s="16">
        <v>1</v>
      </c>
      <c r="P5" s="15">
        <v>2</v>
      </c>
      <c r="S5" s="21"/>
      <c r="T5" s="22" t="s">
        <v>42</v>
      </c>
      <c r="U5" s="22"/>
      <c r="V5" s="23" t="s">
        <v>43</v>
      </c>
      <c r="W5" s="24" t="s">
        <v>44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Ahmedabad740</v>
      </c>
    </row>
    <row r="6" spans="1:32" ht="12.5" customHeight="1" x14ac:dyDescent="0.35">
      <c r="A6" s="14" t="s">
        <v>18</v>
      </c>
      <c r="B6" s="14">
        <v>190010337209</v>
      </c>
      <c r="C6" s="15" t="s">
        <v>45</v>
      </c>
      <c r="D6" s="16">
        <f t="shared" si="0"/>
        <v>1</v>
      </c>
      <c r="E6" s="16">
        <v>23</v>
      </c>
      <c r="F6" s="15" t="s">
        <v>46</v>
      </c>
      <c r="G6" s="15" t="s">
        <v>47</v>
      </c>
      <c r="H6" s="16">
        <v>1</v>
      </c>
      <c r="I6" s="15" t="s">
        <v>48</v>
      </c>
      <c r="J6" s="15" t="s">
        <v>49</v>
      </c>
      <c r="K6" s="17" t="s">
        <v>50</v>
      </c>
      <c r="L6" s="15" t="s">
        <v>25</v>
      </c>
      <c r="M6" s="15" t="s">
        <v>26</v>
      </c>
      <c r="N6" s="15">
        <v>1727184010009</v>
      </c>
      <c r="O6" s="16">
        <v>1</v>
      </c>
      <c r="P6" s="15">
        <v>1</v>
      </c>
      <c r="S6" s="21"/>
      <c r="T6" s="22" t="s">
        <v>51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190010526809</v>
      </c>
      <c r="C7" s="15" t="s">
        <v>52</v>
      </c>
      <c r="D7" s="16">
        <f t="shared" si="0"/>
        <v>1</v>
      </c>
      <c r="E7" s="16">
        <v>29</v>
      </c>
      <c r="F7" s="15" t="s">
        <v>53</v>
      </c>
      <c r="G7" s="15" t="s">
        <v>54</v>
      </c>
      <c r="H7" s="16">
        <v>1</v>
      </c>
      <c r="I7" s="15" t="s">
        <v>22</v>
      </c>
      <c r="J7" s="15" t="s">
        <v>49</v>
      </c>
      <c r="K7" s="17" t="s">
        <v>55</v>
      </c>
      <c r="L7" s="15" t="s">
        <v>25</v>
      </c>
      <c r="M7" s="15" t="s">
        <v>26</v>
      </c>
      <c r="N7" s="15">
        <v>1727601575374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56</v>
      </c>
    </row>
    <row r="8" spans="1:32" s="33" customFormat="1" ht="27.5" customHeight="1" x14ac:dyDescent="0.35">
      <c r="A8" s="29" t="s">
        <v>18</v>
      </c>
      <c r="B8" s="29">
        <v>190010728909</v>
      </c>
      <c r="C8" s="30" t="s">
        <v>57</v>
      </c>
      <c r="D8" s="31">
        <f t="shared" si="0"/>
        <v>1</v>
      </c>
      <c r="E8" s="31">
        <v>1</v>
      </c>
      <c r="F8" s="30" t="s">
        <v>28</v>
      </c>
      <c r="G8" s="30" t="s">
        <v>58</v>
      </c>
      <c r="H8" s="31">
        <v>1</v>
      </c>
      <c r="I8" s="30" t="s">
        <v>22</v>
      </c>
      <c r="J8" s="30" t="s">
        <v>49</v>
      </c>
      <c r="K8" s="32" t="s">
        <v>59</v>
      </c>
      <c r="L8" s="30" t="s">
        <v>25</v>
      </c>
      <c r="M8" s="30" t="s">
        <v>26</v>
      </c>
      <c r="N8" s="30">
        <v>1727950316575</v>
      </c>
      <c r="O8" s="31">
        <v>1</v>
      </c>
      <c r="P8" s="30">
        <v>2</v>
      </c>
      <c r="S8" s="34"/>
      <c r="T8" s="35" t="s">
        <v>60</v>
      </c>
      <c r="U8" s="36" t="s">
        <v>61</v>
      </c>
      <c r="V8" s="36" t="s">
        <v>5</v>
      </c>
      <c r="W8" s="36" t="s">
        <v>6</v>
      </c>
      <c r="X8" s="36" t="s">
        <v>62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63</v>
      </c>
      <c r="AE8" s="38"/>
      <c r="AF8" s="39" cm="1">
        <f t="array" ref="AF8:AF14">IF(B2="","",_xlfn.UNIQUE(_xlfn._xlws.FILTER($B$2:$B$2034,$A$2:$A$2034=AF5)))</f>
        <v>190010234809</v>
      </c>
    </row>
    <row r="9" spans="1:32" ht="12.5" customHeight="1" x14ac:dyDescent="0.35">
      <c r="A9" s="14" t="s">
        <v>18</v>
      </c>
      <c r="B9" s="14">
        <v>190010734409</v>
      </c>
      <c r="C9" s="15" t="s">
        <v>64</v>
      </c>
      <c r="D9" s="16">
        <f t="shared" si="0"/>
        <v>1</v>
      </c>
      <c r="E9" s="16">
        <v>1</v>
      </c>
      <c r="F9" s="15" t="s">
        <v>28</v>
      </c>
      <c r="G9" s="15" t="s">
        <v>65</v>
      </c>
      <c r="H9" s="16">
        <v>1</v>
      </c>
      <c r="I9" s="15" t="s">
        <v>22</v>
      </c>
      <c r="J9" s="15" t="s">
        <v>66</v>
      </c>
      <c r="K9" s="17" t="s">
        <v>67</v>
      </c>
      <c r="L9" s="15" t="s">
        <v>25</v>
      </c>
      <c r="M9" s="15" t="s">
        <v>26</v>
      </c>
      <c r="N9" s="15">
        <v>1727937495592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190010329109</v>
      </c>
    </row>
    <row r="10" spans="1:32" ht="12.5" customHeight="1" x14ac:dyDescent="0.35">
      <c r="A10" s="14" t="s">
        <v>18</v>
      </c>
      <c r="B10" s="14">
        <v>190010734409</v>
      </c>
      <c r="C10" s="15" t="s">
        <v>64</v>
      </c>
      <c r="D10" s="16">
        <f t="shared" si="0"/>
        <v>2</v>
      </c>
      <c r="E10" s="16">
        <v>1</v>
      </c>
      <c r="F10" s="15" t="s">
        <v>38</v>
      </c>
      <c r="G10" s="15" t="s">
        <v>68</v>
      </c>
      <c r="H10" s="16">
        <v>1</v>
      </c>
      <c r="I10" s="15" t="s">
        <v>35</v>
      </c>
      <c r="J10" s="15" t="s">
        <v>66</v>
      </c>
      <c r="K10" s="17" t="s">
        <v>69</v>
      </c>
      <c r="L10" s="15" t="s">
        <v>25</v>
      </c>
      <c r="M10" s="15" t="s">
        <v>26</v>
      </c>
      <c r="N10" s="15">
        <v>1727937495592</v>
      </c>
      <c r="O10" s="16">
        <v>2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190010329309</v>
      </c>
    </row>
    <row r="11" spans="1:32" ht="12.5" customHeight="1" x14ac:dyDescent="0.35">
      <c r="A11" s="14" t="s">
        <v>18</v>
      </c>
      <c r="B11" s="14">
        <v>190010734409</v>
      </c>
      <c r="C11" s="15" t="s">
        <v>64</v>
      </c>
      <c r="D11" s="16">
        <f t="shared" si="0"/>
        <v>3</v>
      </c>
      <c r="E11" s="16">
        <v>1</v>
      </c>
      <c r="F11" s="15" t="s">
        <v>38</v>
      </c>
      <c r="G11" s="15" t="s">
        <v>70</v>
      </c>
      <c r="H11" s="16">
        <v>1</v>
      </c>
      <c r="I11" s="15" t="s">
        <v>35</v>
      </c>
      <c r="J11" s="15" t="s">
        <v>66</v>
      </c>
      <c r="K11" s="17" t="s">
        <v>69</v>
      </c>
      <c r="L11" s="15" t="s">
        <v>25</v>
      </c>
      <c r="M11" s="15" t="s">
        <v>26</v>
      </c>
      <c r="N11" s="15">
        <v>1727937495592</v>
      </c>
      <c r="O11" s="16">
        <v>3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190010337209</v>
      </c>
    </row>
    <row r="12" spans="1:32" ht="12.5" customHeight="1" x14ac:dyDescent="0.35">
      <c r="A12" s="14" t="s">
        <v>18</v>
      </c>
      <c r="B12" s="14">
        <v>190010734409</v>
      </c>
      <c r="C12" s="15" t="s">
        <v>64</v>
      </c>
      <c r="D12" s="16">
        <f t="shared" si="0"/>
        <v>4</v>
      </c>
      <c r="E12" s="16">
        <v>1</v>
      </c>
      <c r="F12" s="15" t="s">
        <v>20</v>
      </c>
      <c r="G12" s="15" t="s">
        <v>71</v>
      </c>
      <c r="H12" s="16">
        <v>1</v>
      </c>
      <c r="I12" s="15" t="s">
        <v>22</v>
      </c>
      <c r="J12" s="15" t="s">
        <v>66</v>
      </c>
      <c r="K12" s="17" t="s">
        <v>72</v>
      </c>
      <c r="L12" s="15" t="s">
        <v>25</v>
      </c>
      <c r="M12" s="15" t="s">
        <v>26</v>
      </c>
      <c r="N12" s="15">
        <v>1727937495592</v>
      </c>
      <c r="O12" s="16">
        <v>4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190010526809</v>
      </c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190010728909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190010734409</v>
      </c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2976E4B-5515-47B4-8052-BC0125660AE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2024-10-18T08:27:03Z</dcterms:created>
  <dcterms:modified xsi:type="dcterms:W3CDTF">2024-10-18T08:27:04Z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226eec26-1341-49f8-bb6b-ebb42adeade2</vt:lpwstr>
  </property>
  <property fmtid="{D5CDD505-2E9C-101B-9397-08002B2CF9AE}" pid="8" name="MSIP_Label_3741da7a-79c1-417c-b408-16c0bfe99fca_ContentBits">
    <vt:lpwstr>0</vt:lpwstr>
  </property>
</Properties>
</file>