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998A58E-E7AD-4A4A-A6E0-5BB3F4F420A9}" xr6:coauthVersionLast="47" xr6:coauthVersionMax="47" xr10:uidLastSave="{00000000-0000-0000-0000-000000000000}"/>
  <bookViews>
    <workbookView xWindow="-110" yWindow="-110" windowWidth="19420" windowHeight="10420" xr2:uid="{AD328B2F-9304-49AF-8881-91D225C28B83}"/>
  </bookViews>
  <sheets>
    <sheet name="Ahmedabad7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<sst xmlns="http://schemas.openxmlformats.org/spreadsheetml/2006/main" count="144" uniqueCount="76">
  <si>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</si>
  <si>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</si>
  <si>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</si>
  <si>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</si>
  <si>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</si>
  <si>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</si>
  <si>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</si>
  <si>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</si>
  <si>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</si>
  <si>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</si>
  <si>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</si>
  <si>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</si>
  <si>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</si>
  <si>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</si>
  <si>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</si>
  <si>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</si>
  <si>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</si>
  <si>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</si>
  <si>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</si>
  <si>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</si>
  <si>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Shampoos /Conditioners</t>
  </si>
  <si>
    <t>Himalaya Herbals Gentle Baby 200 M</t>
  </si>
  <si>
    <t>Bubble Pack</t>
  </si>
  <si>
    <t xml:space="preserve">Chemist                       </t>
  </si>
  <si>
    <t>205.0</t>
  </si>
  <si>
    <t xml:space="preserve"> </t>
  </si>
  <si>
    <t>Yes</t>
  </si>
  <si>
    <t>Hemangini Rajveer</t>
  </si>
  <si>
    <t>Himalaya Herbals Gentle Baby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</si>
  <si>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</si>
  <si>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</si>
  <si>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</si>
  <si>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Niharikaben Narendrakumar</t>
  </si>
  <si>
    <t xml:space="preserve">Baby Hair Oils </t>
  </si>
  <si>
    <t>NIHAR Santi +  + 20</t>
  </si>
  <si>
    <t xml:space="preserve">Kirana                        </t>
  </si>
  <si>
    <t>0.0</t>
  </si>
  <si>
    <t>Avaniben Sureshbhai Modi</t>
  </si>
  <si>
    <t>Disposable Diapers/Nappy Pads</t>
  </si>
  <si>
    <t>Babyhug Super Dry Pants Medium            34 N</t>
  </si>
  <si>
    <t>NA(Others)</t>
  </si>
  <si>
    <t>399.0</t>
  </si>
  <si>
    <t>Select Member ID</t>
  </si>
  <si>
    <t/>
  </si>
  <si>
    <t>&lt;&lt;-- Click on left cell to select memberID</t>
  </si>
  <si>
    <t>Nishaben</t>
  </si>
  <si>
    <t>Baby Bar Soaps / Liquid Soaps</t>
  </si>
  <si>
    <t>Himalaya Baby Soap 50 G</t>
  </si>
  <si>
    <t>42.0</t>
  </si>
  <si>
    <t>Member Name</t>
  </si>
  <si>
    <t>babyhug super dry diaper pants +  + 1</t>
  </si>
  <si>
    <t>48.0</t>
  </si>
  <si>
    <t>MeberID</t>
  </si>
  <si>
    <t>Miti Prince Kumar Modi</t>
  </si>
  <si>
    <t>Mamy Poko Pants Extra Absorb Medium 28 N</t>
  </si>
  <si>
    <t>Purchase_ID</t>
  </si>
  <si>
    <t>Purchase Date</t>
  </si>
  <si>
    <t>No. of packs</t>
  </si>
  <si>
    <t>Trip_ID</t>
  </si>
  <si>
    <t>Charuben Hemamg</t>
  </si>
  <si>
    <t>Johnson's Baby 25 G</t>
  </si>
  <si>
    <t>Apollo Pharmacy</t>
  </si>
  <si>
    <t>20.0</t>
  </si>
  <si>
    <t>Sonalben Bhaveshkumar Prajapati</t>
  </si>
  <si>
    <t>Avon Care Baby Wash &amp; Shampoo +  + 36</t>
  </si>
  <si>
    <t>Plastic Tub</t>
  </si>
  <si>
    <t>Nipaben Vijayakumar Prajapati</t>
  </si>
  <si>
    <t>LuvLap Diaper Pants S 10 N</t>
  </si>
  <si>
    <t>10.0</t>
  </si>
  <si>
    <t>Bijalben Jaykumar Prajapati</t>
  </si>
  <si>
    <t>Little Angel Easy Dry Pants Large (9-14kg) 62 N</t>
  </si>
  <si>
    <t>Amazon</t>
  </si>
  <si>
    <t>1149.0</t>
  </si>
  <si>
    <t>Poojaben Parmeshwar Prajapati</t>
  </si>
  <si>
    <t>Morisons Baby DreamsPants Large        62 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</si>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</sst>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A53A651-390B-48C8-806E-CA1E7CDAB27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0C56-78D2-4C4D-B11B-5F8D63C0BD5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190050328809</v>
      </c>
      <c r="C2" s="15" t="s">
        <v>19</v>
      </c>
      <c r="D2" s="16">
        <f t="shared" ref="D2:D13" si="0">IF(B2=B1,1+D1,1)</f>
        <v>1</v>
      </c>
      <c r="E2" s="16">
        <v>12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1728989264923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190050329409</v>
      </c>
      <c r="C3" s="15" t="s">
        <v>27</v>
      </c>
      <c r="D3" s="16">
        <f t="shared" si="0"/>
        <v>1</v>
      </c>
      <c r="E3" s="16">
        <v>21</v>
      </c>
      <c r="F3" s="15" t="s">
        <v>20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1726892013495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190050329509</v>
      </c>
      <c r="C4" s="15" t="s">
        <v>32</v>
      </c>
      <c r="D4" s="16">
        <f t="shared" si="0"/>
        <v>1</v>
      </c>
      <c r="E4" s="16">
        <v>14</v>
      </c>
      <c r="F4" s="15" t="s">
        <v>33</v>
      </c>
      <c r="G4" s="15" t="s">
        <v>34</v>
      </c>
      <c r="H4" s="16">
        <v>1</v>
      </c>
      <c r="I4" s="15" t="s">
        <v>29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1728913598109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190050334509</v>
      </c>
      <c r="C5" s="15" t="s">
        <v>37</v>
      </c>
      <c r="D5" s="16">
        <f t="shared" si="0"/>
        <v>1</v>
      </c>
      <c r="E5" s="16">
        <v>9</v>
      </c>
      <c r="F5" s="15" t="s">
        <v>38</v>
      </c>
      <c r="G5" s="15" t="s">
        <v>39</v>
      </c>
      <c r="H5" s="16">
        <v>2</v>
      </c>
      <c r="I5" s="15" t="s">
        <v>40</v>
      </c>
      <c r="J5" s="15" t="s">
        <v>23</v>
      </c>
      <c r="K5" s="17" t="s">
        <v>41</v>
      </c>
      <c r="L5" s="15" t="s">
        <v>25</v>
      </c>
      <c r="M5" s="15" t="s">
        <v>26</v>
      </c>
      <c r="N5" s="15">
        <v>1728826665466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Ahmedabad756</v>
      </c>
    </row>
    <row r="6" spans="1:32" ht="12.5" customHeight="1" x14ac:dyDescent="0.35">
      <c r="A6" s="14" t="s">
        <v>18</v>
      </c>
      <c r="B6" s="14">
        <v>190050431909</v>
      </c>
      <c r="C6" s="15" t="s">
        <v>45</v>
      </c>
      <c r="D6" s="16">
        <f t="shared" si="0"/>
        <v>1</v>
      </c>
      <c r="E6" s="16">
        <v>14</v>
      </c>
      <c r="F6" s="15" t="s">
        <v>46</v>
      </c>
      <c r="G6" s="15" t="s">
        <v>47</v>
      </c>
      <c r="H6" s="16">
        <v>1</v>
      </c>
      <c r="I6" s="15" t="s">
        <v>40</v>
      </c>
      <c r="J6" s="15" t="s">
        <v>23</v>
      </c>
      <c r="K6" s="17" t="s">
        <v>48</v>
      </c>
      <c r="L6" s="15" t="s">
        <v>25</v>
      </c>
      <c r="M6" s="15" t="s">
        <v>26</v>
      </c>
      <c r="N6" s="15">
        <v>1728976115761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190050431909</v>
      </c>
      <c r="C7" s="15" t="s">
        <v>45</v>
      </c>
      <c r="D7" s="16">
        <f t="shared" si="0"/>
        <v>2</v>
      </c>
      <c r="E7" s="16">
        <v>14</v>
      </c>
      <c r="F7" s="15" t="s">
        <v>38</v>
      </c>
      <c r="G7" s="15" t="s">
        <v>50</v>
      </c>
      <c r="H7" s="16">
        <v>1</v>
      </c>
      <c r="I7" s="15" t="s">
        <v>40</v>
      </c>
      <c r="J7" s="15" t="s">
        <v>23</v>
      </c>
      <c r="K7" s="17" t="s">
        <v>51</v>
      </c>
      <c r="L7" s="15" t="s">
        <v>25</v>
      </c>
      <c r="M7" s="15" t="s">
        <v>26</v>
      </c>
      <c r="N7" s="15">
        <v>1728976115761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190050432709</v>
      </c>
      <c r="C8" s="30" t="s">
        <v>53</v>
      </c>
      <c r="D8" s="31">
        <f t="shared" si="0"/>
        <v>1</v>
      </c>
      <c r="E8" s="31">
        <v>14</v>
      </c>
      <c r="F8" s="30" t="s">
        <v>38</v>
      </c>
      <c r="G8" s="30" t="s">
        <v>54</v>
      </c>
      <c r="H8" s="31">
        <v>1</v>
      </c>
      <c r="I8" s="30" t="s">
        <v>40</v>
      </c>
      <c r="J8" s="30" t="s">
        <v>23</v>
      </c>
      <c r="K8" s="32" t="s">
        <v>41</v>
      </c>
      <c r="L8" s="30" t="s">
        <v>25</v>
      </c>
      <c r="M8" s="30" t="s">
        <v>26</v>
      </c>
      <c r="N8" s="30">
        <v>1728953512992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8">IF(B2="","",_xlfn.UNIQUE(_xlfn._xlws.FILTER($B$2:$B$2034,$A$2:$A$2034=AF5)))</f>
        <v>190050328809</v>
      </c>
    </row>
    <row r="9" spans="1:32" ht="12.5" customHeight="1" x14ac:dyDescent="0.35">
      <c r="A9" s="14" t="s">
        <v>18</v>
      </c>
      <c r="B9" s="14">
        <v>190050528709</v>
      </c>
      <c r="C9" s="15" t="s">
        <v>59</v>
      </c>
      <c r="D9" s="16">
        <f t="shared" si="0"/>
        <v>1</v>
      </c>
      <c r="E9" s="16">
        <v>10</v>
      </c>
      <c r="F9" s="15" t="s">
        <v>46</v>
      </c>
      <c r="G9" s="15" t="s">
        <v>60</v>
      </c>
      <c r="H9" s="16">
        <v>1</v>
      </c>
      <c r="I9" s="15" t="s">
        <v>40</v>
      </c>
      <c r="J9" s="15" t="s">
        <v>61</v>
      </c>
      <c r="K9" s="17" t="s">
        <v>62</v>
      </c>
      <c r="L9" s="15" t="s">
        <v>25</v>
      </c>
      <c r="M9" s="15" t="s">
        <v>26</v>
      </c>
      <c r="N9" s="15">
        <v>1728980142004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190050329409</v>
      </c>
    </row>
    <row r="10" spans="1:32" ht="12.5" customHeight="1" x14ac:dyDescent="0.35">
      <c r="A10" s="14" t="s">
        <v>18</v>
      </c>
      <c r="B10" s="14">
        <v>190050530909</v>
      </c>
      <c r="C10" s="15" t="s">
        <v>63</v>
      </c>
      <c r="D10" s="16">
        <f t="shared" si="0"/>
        <v>1</v>
      </c>
      <c r="E10" s="16">
        <v>14</v>
      </c>
      <c r="F10" s="15" t="s">
        <v>20</v>
      </c>
      <c r="G10" s="15" t="s">
        <v>64</v>
      </c>
      <c r="H10" s="16">
        <v>7</v>
      </c>
      <c r="I10" s="15" t="s">
        <v>65</v>
      </c>
      <c r="J10" s="15" t="s">
        <v>61</v>
      </c>
      <c r="K10" s="17" t="s">
        <v>36</v>
      </c>
      <c r="L10" s="15" t="s">
        <v>25</v>
      </c>
      <c r="M10" s="15" t="s">
        <v>26</v>
      </c>
      <c r="N10" s="15">
        <v>1728873619878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190050329509</v>
      </c>
    </row>
    <row r="11" spans="1:32" ht="12.5" customHeight="1" x14ac:dyDescent="0.35">
      <c r="A11" s="14" t="s">
        <v>18</v>
      </c>
      <c r="B11" s="14">
        <v>190050630809</v>
      </c>
      <c r="C11" s="15" t="s">
        <v>66</v>
      </c>
      <c r="D11" s="16">
        <f t="shared" si="0"/>
        <v>1</v>
      </c>
      <c r="E11" s="16">
        <v>12</v>
      </c>
      <c r="F11" s="15" t="s">
        <v>38</v>
      </c>
      <c r="G11" s="15" t="s">
        <v>67</v>
      </c>
      <c r="H11" s="16">
        <v>2</v>
      </c>
      <c r="I11" s="15" t="s">
        <v>40</v>
      </c>
      <c r="J11" s="15" t="s">
        <v>23</v>
      </c>
      <c r="K11" s="17" t="s">
        <v>68</v>
      </c>
      <c r="L11" s="15" t="s">
        <v>25</v>
      </c>
      <c r="M11" s="15" t="s">
        <v>26</v>
      </c>
      <c r="N11" s="15">
        <v>1728708161496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190050334509</v>
      </c>
    </row>
    <row r="12" spans="1:32" ht="12.5" customHeight="1" x14ac:dyDescent="0.35">
      <c r="A12" s="14" t="s">
        <v>18</v>
      </c>
      <c r="B12" s="14">
        <v>190050633509</v>
      </c>
      <c r="C12" s="15" t="s">
        <v>69</v>
      </c>
      <c r="D12" s="16">
        <f t="shared" si="0"/>
        <v>1</v>
      </c>
      <c r="E12" s="16">
        <v>5</v>
      </c>
      <c r="F12" s="15" t="s">
        <v>38</v>
      </c>
      <c r="G12" s="15" t="s">
        <v>70</v>
      </c>
      <c r="H12" s="16">
        <v>1</v>
      </c>
      <c r="I12" s="15" t="s">
        <v>40</v>
      </c>
      <c r="J12" s="15" t="s">
        <v>71</v>
      </c>
      <c r="K12" s="17" t="s">
        <v>72</v>
      </c>
      <c r="L12" s="15" t="s">
        <v>25</v>
      </c>
      <c r="M12" s="15" t="s">
        <v>26</v>
      </c>
      <c r="N12" s="15">
        <v>1728282747496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190050431909</v>
      </c>
    </row>
    <row r="13" spans="1:32" ht="12.5" customHeight="1" x14ac:dyDescent="0.35">
      <c r="A13" s="14" t="s">
        <v>18</v>
      </c>
      <c r="B13" s="14">
        <v>190050634409</v>
      </c>
      <c r="C13" s="15" t="s">
        <v>73</v>
      </c>
      <c r="D13" s="16">
        <f t="shared" si="0"/>
        <v>1</v>
      </c>
      <c r="E13" s="16">
        <v>10</v>
      </c>
      <c r="F13" s="15" t="s">
        <v>38</v>
      </c>
      <c r="G13" s="15" t="s">
        <v>74</v>
      </c>
      <c r="H13" s="16">
        <v>1</v>
      </c>
      <c r="I13" s="15" t="s">
        <v>40</v>
      </c>
      <c r="J13" s="15" t="s">
        <v>71</v>
      </c>
      <c r="K13" s="17" t="s">
        <v>75</v>
      </c>
      <c r="L13" s="15" t="s">
        <v>25</v>
      </c>
      <c r="M13" s="15" t="s">
        <v>26</v>
      </c>
      <c r="N13" s="15">
        <v>1728964051740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190050432709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190050528709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190050530909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190050630809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190050633509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190050634409</v>
      </c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E4F04C-B7D1-47C5-B3FF-D4B3F5BFE3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2024-10-18T08:27:07Z</dcterms:created>
  <dcterms:modified xsi:type="dcterms:W3CDTF">2024-10-18T08:27:07Z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e7f6365a-98ed-4289-84ff-5741e35cb74e</vt:lpwstr>
  </property>
  <property fmtid="{D5CDD505-2E9C-101B-9397-08002B2CF9AE}" pid="8" name="MSIP_Label_3741da7a-79c1-417c-b408-16c0bfe99fca_ContentBits">
    <vt:lpwstr>0</vt:lpwstr>
  </property>
</Properties>
</file>