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AFF0AE4E-A3F9-4E9F-97AF-61ADFDF1208E}" xr6:coauthVersionLast="47" xr6:coauthVersionMax="47" xr10:uidLastSave="{00000000-0000-0000-0000-000000000000}"/>
  <bookViews>
    <workbookView xWindow="-110" yWindow="-110" windowWidth="19420" windowHeight="10420" xr2:uid="{5A479BE6-8040-4ED7-BDEA-3781056CF95C}"/>
  </bookViews>
  <sheets>
    <sheet name="Bangalore017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<sst xmlns="http://schemas.openxmlformats.org/spreadsheetml/2006/main" count="108" uniqueCount="67">
  <si>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</si>
  <si>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</si>
  <si>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</si>
  <si>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</si>
  <si>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</si>
  <si>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</si>
  <si>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</si>
  <si>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</si>
  <si>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</si>
  <si>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</si>
  <si>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</si>
  <si>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</si>
  <si>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</si>
  <si>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</si>
  <si>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</si>
  <si>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</si>
  <si>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</si>
  <si>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</si>
  <si>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Bangalore0172</t>
  </si>
  <si>
    <t>geetanjali</t>
  </si>
  <si>
    <t>Baby Bar Soaps / Liquid Soaps</t>
  </si>
  <si>
    <t>Tedibar Bathing Bar 225 G (75 x 3)</t>
  </si>
  <si>
    <t>NA(Others)</t>
  </si>
  <si>
    <t xml:space="preserve">Hypermarket                   </t>
  </si>
  <si>
    <t>548.0</t>
  </si>
  <si>
    <t xml:space="preserve"> </t>
  </si>
  <si>
    <t>Yes</t>
  </si>
  <si>
    <t>Johnson's Baby 25 G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</si>
  <si>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</si>
  <si>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</si>
  <si>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SoftSens baby Almond Oil &amp; Honey 75 G</t>
  </si>
  <si>
    <t>199.0</t>
  </si>
  <si>
    <t>Veena</t>
  </si>
  <si>
    <t>Disposable Diapers/Nappy Pads</t>
  </si>
  <si>
    <t>Little Angel Easy Dry Pants Large (9-14kg) 62 N</t>
  </si>
  <si>
    <t>Amazon</t>
  </si>
  <si>
    <t>899.0</t>
  </si>
  <si>
    <t>Select Member ID</t>
  </si>
  <si>
    <t/>
  </si>
  <si>
    <t>&lt;&lt;-- Click on left cell to select memberID</t>
  </si>
  <si>
    <t>Poojitha</t>
  </si>
  <si>
    <t>Baby Powders</t>
  </si>
  <si>
    <t>Himalaya Baby Powder 200 G</t>
  </si>
  <si>
    <t>Plasticbottle (pet)</t>
  </si>
  <si>
    <t xml:space="preserve">Chemist                       </t>
  </si>
  <si>
    <t>195.0</t>
  </si>
  <si>
    <t>Member Name</t>
  </si>
  <si>
    <t>Shashikumari</t>
  </si>
  <si>
    <t>Baby Lotions</t>
  </si>
  <si>
    <t>Mamaearth Baby Daily Moisturising Lotion 400 M</t>
  </si>
  <si>
    <t>Pump Tube</t>
  </si>
  <si>
    <t xml:space="preserve">Others                        </t>
  </si>
  <si>
    <t>399.0</t>
  </si>
  <si>
    <t>MeberID</t>
  </si>
  <si>
    <t>Sahana</t>
  </si>
  <si>
    <t>Johnson's Baby 100 G</t>
  </si>
  <si>
    <t>86.0</t>
  </si>
  <si>
    <t>Purchase_ID</t>
  </si>
  <si>
    <t>Purchase Date</t>
  </si>
  <si>
    <t>No. of packs</t>
  </si>
  <si>
    <t>Trip_ID</t>
  </si>
  <si>
    <t>Akshatha</t>
  </si>
  <si>
    <t>Baby Milk Food Drinks</t>
  </si>
  <si>
    <t>Junior Horlicks 456 Original Refill Pack +  + 400</t>
  </si>
  <si>
    <t>Poly Pouch</t>
  </si>
  <si>
    <t xml:space="preserve">Kirana                        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</si>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</sst>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B8BFE6-781B-4BC8-BB28-1C6C6B1157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A99E-8D6B-47D7-8443-D6C901A1B0C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200010120909</v>
      </c>
      <c r="C2" s="15" t="s">
        <v>19</v>
      </c>
      <c r="D2" s="16">
        <f t="shared" ref="D2:D9" si="0">IF(B2=B1,1+D1,1)</f>
        <v>1</v>
      </c>
      <c r="E2" s="16">
        <v>15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1729167397196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200010120909</v>
      </c>
      <c r="C3" s="15" t="s">
        <v>19</v>
      </c>
      <c r="D3" s="16">
        <f t="shared" si="0"/>
        <v>2</v>
      </c>
      <c r="E3" s="16">
        <v>15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28</v>
      </c>
      <c r="L3" s="15" t="s">
        <v>25</v>
      </c>
      <c r="M3" s="15" t="s">
        <v>26</v>
      </c>
      <c r="N3" s="15">
        <v>1729167397196</v>
      </c>
      <c r="O3" s="16">
        <v>2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200010120909</v>
      </c>
      <c r="C4" s="15" t="s">
        <v>19</v>
      </c>
      <c r="D4" s="16">
        <f t="shared" si="0"/>
        <v>3</v>
      </c>
      <c r="E4" s="16">
        <v>15</v>
      </c>
      <c r="F4" s="15" t="s">
        <v>20</v>
      </c>
      <c r="G4" s="15" t="s">
        <v>30</v>
      </c>
      <c r="H4" s="16">
        <v>1</v>
      </c>
      <c r="I4" s="15" t="s">
        <v>22</v>
      </c>
      <c r="J4" s="15" t="s">
        <v>23</v>
      </c>
      <c r="K4" s="17" t="s">
        <v>31</v>
      </c>
      <c r="L4" s="15" t="s">
        <v>25</v>
      </c>
      <c r="M4" s="15" t="s">
        <v>26</v>
      </c>
      <c r="N4" s="15">
        <v>1729167397196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200010238209</v>
      </c>
      <c r="C5" s="15" t="s">
        <v>32</v>
      </c>
      <c r="D5" s="16">
        <f t="shared" si="0"/>
        <v>1</v>
      </c>
      <c r="E5" s="16">
        <v>27</v>
      </c>
      <c r="F5" s="15" t="s">
        <v>33</v>
      </c>
      <c r="G5" s="15" t="s">
        <v>34</v>
      </c>
      <c r="H5" s="16">
        <v>82</v>
      </c>
      <c r="I5" s="15" t="s">
        <v>22</v>
      </c>
      <c r="J5" s="15" t="s">
        <v>35</v>
      </c>
      <c r="K5" s="17" t="s">
        <v>36</v>
      </c>
      <c r="L5" s="15" t="s">
        <v>25</v>
      </c>
      <c r="M5" s="15" t="s">
        <v>26</v>
      </c>
      <c r="N5" s="15">
        <v>1727411183217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Bangalore0172</v>
      </c>
    </row>
    <row r="6" spans="1:32" ht="12.5" customHeight="1" x14ac:dyDescent="0.35">
      <c r="A6" s="14" t="s">
        <v>18</v>
      </c>
      <c r="B6" s="14">
        <v>200010240209</v>
      </c>
      <c r="C6" s="15" t="s">
        <v>40</v>
      </c>
      <c r="D6" s="16">
        <f t="shared" si="0"/>
        <v>1</v>
      </c>
      <c r="E6" s="16">
        <v>15</v>
      </c>
      <c r="F6" s="15" t="s">
        <v>41</v>
      </c>
      <c r="G6" s="15" t="s">
        <v>42</v>
      </c>
      <c r="H6" s="16">
        <v>1</v>
      </c>
      <c r="I6" s="15" t="s">
        <v>43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1728983675862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200010240309</v>
      </c>
      <c r="C7" s="15" t="s">
        <v>47</v>
      </c>
      <c r="D7" s="16">
        <f t="shared" si="0"/>
        <v>1</v>
      </c>
      <c r="E7" s="16">
        <v>17</v>
      </c>
      <c r="F7" s="15" t="s">
        <v>48</v>
      </c>
      <c r="G7" s="15" t="s">
        <v>49</v>
      </c>
      <c r="H7" s="16">
        <v>1</v>
      </c>
      <c r="I7" s="15" t="s">
        <v>50</v>
      </c>
      <c r="J7" s="15" t="s">
        <v>51</v>
      </c>
      <c r="K7" s="17" t="s">
        <v>52</v>
      </c>
      <c r="L7" s="15" t="s">
        <v>25</v>
      </c>
      <c r="M7" s="15" t="s">
        <v>26</v>
      </c>
      <c r="N7" s="15">
        <v>1729159342704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200010440109</v>
      </c>
      <c r="C8" s="30" t="s">
        <v>54</v>
      </c>
      <c r="D8" s="31">
        <f t="shared" si="0"/>
        <v>1</v>
      </c>
      <c r="E8" s="31">
        <v>21</v>
      </c>
      <c r="F8" s="30" t="s">
        <v>20</v>
      </c>
      <c r="G8" s="30" t="s">
        <v>55</v>
      </c>
      <c r="H8" s="31">
        <v>1</v>
      </c>
      <c r="I8" s="30" t="s">
        <v>22</v>
      </c>
      <c r="J8" s="30" t="s">
        <v>44</v>
      </c>
      <c r="K8" s="32" t="s">
        <v>56</v>
      </c>
      <c r="L8" s="30" t="s">
        <v>25</v>
      </c>
      <c r="M8" s="30" t="s">
        <v>26</v>
      </c>
      <c r="N8" s="30">
        <v>1726908383454</v>
      </c>
      <c r="O8" s="31">
        <v>1</v>
      </c>
      <c r="P8" s="30">
        <v>1</v>
      </c>
      <c r="S8" s="34"/>
      <c r="T8" s="35" t="s">
        <v>57</v>
      </c>
      <c r="U8" s="36" t="s">
        <v>58</v>
      </c>
      <c r="V8" s="36" t="s">
        <v>5</v>
      </c>
      <c r="W8" s="36" t="s">
        <v>6</v>
      </c>
      <c r="X8" s="36" t="s">
        <v>59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60</v>
      </c>
      <c r="AE8" s="38"/>
      <c r="AF8" s="39" cm="1">
        <f t="array" ref="AF8:AF13">IF(B2="","",_xlfn.UNIQUE(_xlfn._xlws.FILTER($B$2:$B$2034,$A$2:$A$2034=AF5)))</f>
        <v>200010120909</v>
      </c>
    </row>
    <row r="9" spans="1:32" ht="12.5" customHeight="1" x14ac:dyDescent="0.35">
      <c r="A9" s="14" t="s">
        <v>18</v>
      </c>
      <c r="B9" s="14">
        <v>200010440509</v>
      </c>
      <c r="C9" s="15" t="s">
        <v>61</v>
      </c>
      <c r="D9" s="16">
        <f t="shared" si="0"/>
        <v>1</v>
      </c>
      <c r="E9" s="16">
        <v>8</v>
      </c>
      <c r="F9" s="15" t="s">
        <v>62</v>
      </c>
      <c r="G9" s="15" t="s">
        <v>63</v>
      </c>
      <c r="H9" s="16">
        <v>1</v>
      </c>
      <c r="I9" s="15" t="s">
        <v>64</v>
      </c>
      <c r="J9" s="15" t="s">
        <v>65</v>
      </c>
      <c r="K9" s="17" t="s">
        <v>66</v>
      </c>
      <c r="L9" s="15" t="s">
        <v>25</v>
      </c>
      <c r="M9" s="15" t="s">
        <v>26</v>
      </c>
      <c r="N9" s="15">
        <v>1728973497652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200010238209</v>
      </c>
    </row>
    <row r="10" spans="1:32" ht="14.5" x14ac:dyDescent="0.35"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200010240209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200010240309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200010440109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200010440509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087A93-F93E-4DEC-B3C5-424D781972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2024-10-18T08:27:09Z</dcterms:created>
  <dcterms:modified xsi:type="dcterms:W3CDTF">2024-10-18T08:27:10Z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cf992692-af77-45eb-8e8c-c3a2f927da19</vt:lpwstr>
  </property>
  <property fmtid="{D5CDD505-2E9C-101B-9397-08002B2CF9AE}" pid="8" name="MSIP_Label_3741da7a-79c1-417c-b408-16c0bfe99fca_ContentBits">
    <vt:lpwstr>0</vt:lpwstr>
  </property>
</Properties>
</file>