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C4AC2C51-6D09-40BA-AC93-CA09216E98B2}" xr6:coauthVersionLast="47" xr6:coauthVersionMax="47" xr10:uidLastSave="{00000000-0000-0000-0000-000000000000}"/>
  <bookViews>
    <workbookView xWindow="-110" yWindow="-110" windowWidth="19420" windowHeight="10420" xr2:uid="{4CBEC570-3212-4073-B21E-A9645F047F6F}"/>
  </bookViews>
  <sheets>
    <sheet name="Bhubaneshwar27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" i="1" l="1"/>
  <c r="D25" i="1"/>
  <c r="D24" i="1"/>
  <c r="D23" i="1"/>
  <c r="D22" i="1"/>
  <c r="D20" i="1"/>
  <c r="D21" i="1" s="1"/>
  <c r="D19" i="1"/>
  <c r="D18" i="1"/>
  <c r="D17" i="1"/>
  <c r="D16" i="1"/>
  <c r="D15" i="1"/>
  <c r="D13" i="1"/>
  <c r="D14" i="1" s="1"/>
  <c r="D12" i="1"/>
  <c r="D11" i="1"/>
  <c r="D10" i="1"/>
  <c r="T9" i="1" a="1"/>
  <c r="T9" i="1" s="1"/>
  <c r="D9" i="1"/>
  <c r="D8" i="1"/>
  <c r="D7" i="1"/>
  <c r="V6" i="1"/>
  <c r="D6" i="1"/>
  <c r="AF5" i="1"/>
  <c r="AF8" i="1" s="1" a="1"/>
  <c r="AF8" i="1" s="1"/>
  <c r="D5" i="1"/>
  <c r="D2" i="1"/>
  <c r="D3" i="1" s="1"/>
  <c r="D4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<sst xmlns="http://schemas.openxmlformats.org/spreadsheetml/2006/main" count="261" uniqueCount="90">
  <si>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</si>
  <si>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</si>
  <si>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</si>
  <si>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</si>
  <si>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</si>
  <si>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</si>
  <si>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</si>
  <si>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</si>
  <si>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</si>
  <si>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</si>
  <si>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</si>
  <si>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</si>
  <si>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</si>
  <si>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</si>
  <si>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</si>
  <si>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</si>
  <si>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</si>
  <si>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</si>
  <si>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Bhubaneshwar2718</t>
  </si>
  <si>
    <t>Priya Rout</t>
  </si>
  <si>
    <t>Baby Bar Soaps / Liquid Soaps</t>
  </si>
  <si>
    <t>Johnson's Baby 300 G (100 x 3)</t>
  </si>
  <si>
    <t>NA(Others)</t>
  </si>
  <si>
    <t xml:space="preserve">Kirana                        </t>
  </si>
  <si>
    <t>50.0</t>
  </si>
  <si>
    <t xml:space="preserve"> </t>
  </si>
  <si>
    <t>Yes</t>
  </si>
  <si>
    <t>Baby Powders</t>
  </si>
  <si>
    <t>Johnson's Baby Powder 200 G</t>
  </si>
  <si>
    <t>Plasticbottle (pet)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</si>
  <si>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</si>
  <si>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</si>
  <si>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Wipes</t>
  </si>
  <si>
    <t>Yellow Hippo SkinCare Baby Wipes +  + 50</t>
  </si>
  <si>
    <t>16.0</t>
  </si>
  <si>
    <t>Asharani mishra</t>
  </si>
  <si>
    <t>Himalaya Baby Powder 700 G</t>
  </si>
  <si>
    <t xml:space="preserve">Chemist                       </t>
  </si>
  <si>
    <t>410.0</t>
  </si>
  <si>
    <t>Select Member ID</t>
  </si>
  <si>
    <t/>
  </si>
  <si>
    <t>&lt;&lt;-- Click on left cell to select memberID</t>
  </si>
  <si>
    <t>Aroshi Satpathy</t>
  </si>
  <si>
    <t>Baby Massage Oil</t>
  </si>
  <si>
    <t>Til Sona Til Oil 200 M</t>
  </si>
  <si>
    <t>95.0</t>
  </si>
  <si>
    <t>Member Name</t>
  </si>
  <si>
    <t>MeberID</t>
  </si>
  <si>
    <t>Rani mishra</t>
  </si>
  <si>
    <t>Disposable Diapers/Nappy Pads</t>
  </si>
  <si>
    <t>Pampers Happy SkinPants Medium Aloe Vera Lotion(7-12kg) 8 N</t>
  </si>
  <si>
    <t>Purchase_ID</t>
  </si>
  <si>
    <t>Purchase Date</t>
  </si>
  <si>
    <t>No. of packs</t>
  </si>
  <si>
    <t>Trip_ID</t>
  </si>
  <si>
    <t>Sumitra  Meher</t>
  </si>
  <si>
    <t>Baby Cereals</t>
  </si>
  <si>
    <t>Cerelac Wheat Apple Stage 1 6 Months+ 300 G</t>
  </si>
  <si>
    <t>Carton Box</t>
  </si>
  <si>
    <t>260.0</t>
  </si>
  <si>
    <t>Johnson's Baby Powder 50 G</t>
  </si>
  <si>
    <t>90.0</t>
  </si>
  <si>
    <t>Pampers Happy SkinPants Small Aloe Vera Lotion( 4-8kg) 2 N</t>
  </si>
  <si>
    <t>20.0</t>
  </si>
  <si>
    <t>Sandhya Behera</t>
  </si>
  <si>
    <t>Anita  bag</t>
  </si>
  <si>
    <t>Himalaya Baby Soap 75 G</t>
  </si>
  <si>
    <t>65.0</t>
  </si>
  <si>
    <t>Cerelac Grains &amp; Fruits Stage 5 18-24 Months 300 G</t>
  </si>
  <si>
    <t>339.0</t>
  </si>
  <si>
    <t>Nikita  Negi</t>
  </si>
  <si>
    <t>62.0</t>
  </si>
  <si>
    <t>Mamata routh</t>
  </si>
  <si>
    <t>329.0</t>
  </si>
  <si>
    <t>Anita Mishra</t>
  </si>
  <si>
    <t>Til Sona Til Oil +  + 45.5</t>
  </si>
  <si>
    <t>0.0</t>
  </si>
  <si>
    <t>Rinki meher</t>
  </si>
  <si>
    <t>Pampers Happy SkinPants New Born Aloe vera 2 N</t>
  </si>
  <si>
    <t>Pratima  Routh</t>
  </si>
  <si>
    <t xml:space="preserve">Baby Hair Oils </t>
  </si>
  <si>
    <t>til gold +  + 20</t>
  </si>
  <si>
    <t>Bhumisuta Patel</t>
  </si>
  <si>
    <t>Sasmita Pattnaik</t>
  </si>
  <si>
    <t>Til Sona Til Oil 100 M</t>
  </si>
  <si>
    <t>100.0</t>
  </si>
  <si>
    <t>Basanti Mishra</t>
  </si>
  <si>
    <t>Til Sona Til Oil +  + 50</t>
  </si>
  <si>
    <t>Roja Bhati</t>
  </si>
  <si>
    <t>Swarnaprabha Parwa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</si>
</sst>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7DFFDE5-028B-409F-AC0D-340D3379F54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A4517-579E-42C3-A1D0-33A7E44932D8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Bhubaneshwar2718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240050138509</v>
      </c>
      <c r="C2" s="15" t="s">
        <v>19</v>
      </c>
      <c r="D2" s="16">
        <f t="shared" ref="D2:D26" si="0">IF(B2=B1,1+D1,1)</f>
        <v>1</v>
      </c>
      <c r="E2" s="16">
        <v>12</v>
      </c>
      <c r="F2" s="15" t="s">
        <v>20</v>
      </c>
      <c r="G2" s="15" t="s">
        <v>21</v>
      </c>
      <c r="H2" s="16">
        <v>50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1728713430051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240050138509</v>
      </c>
      <c r="C3" s="15" t="s">
        <v>19</v>
      </c>
      <c r="D3" s="16">
        <f t="shared" si="0"/>
        <v>2</v>
      </c>
      <c r="E3" s="16">
        <v>12</v>
      </c>
      <c r="F3" s="15" t="s">
        <v>27</v>
      </c>
      <c r="G3" s="15" t="s">
        <v>28</v>
      </c>
      <c r="H3" s="16">
        <v>99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1728713430051</v>
      </c>
      <c r="O3" s="16">
        <v>2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240050138509</v>
      </c>
      <c r="C4" s="15" t="s">
        <v>19</v>
      </c>
      <c r="D4" s="16">
        <f t="shared" si="0"/>
        <v>3</v>
      </c>
      <c r="E4" s="16">
        <v>12</v>
      </c>
      <c r="F4" s="15" t="s">
        <v>32</v>
      </c>
      <c r="G4" s="15" t="s">
        <v>33</v>
      </c>
      <c r="H4" s="16">
        <v>16</v>
      </c>
      <c r="I4" s="15" t="s">
        <v>22</v>
      </c>
      <c r="J4" s="15" t="s">
        <v>23</v>
      </c>
      <c r="K4" s="17" t="s">
        <v>34</v>
      </c>
      <c r="L4" s="15" t="s">
        <v>25</v>
      </c>
      <c r="M4" s="15" t="s">
        <v>26</v>
      </c>
      <c r="N4" s="15">
        <v>1728713430051</v>
      </c>
      <c r="O4" s="16">
        <v>3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240050228509</v>
      </c>
      <c r="C5" s="15" t="s">
        <v>35</v>
      </c>
      <c r="D5" s="16">
        <f t="shared" si="0"/>
        <v>1</v>
      </c>
      <c r="E5" s="16">
        <v>14</v>
      </c>
      <c r="F5" s="15" t="s">
        <v>27</v>
      </c>
      <c r="G5" s="15" t="s">
        <v>36</v>
      </c>
      <c r="H5" s="16">
        <v>1</v>
      </c>
      <c r="I5" s="15" t="s">
        <v>29</v>
      </c>
      <c r="J5" s="15" t="s">
        <v>37</v>
      </c>
      <c r="K5" s="17" t="s">
        <v>38</v>
      </c>
      <c r="L5" s="15" t="s">
        <v>25</v>
      </c>
      <c r="M5" s="15" t="s">
        <v>26</v>
      </c>
      <c r="N5" s="15">
        <v>1728965253303</v>
      </c>
      <c r="O5" s="16">
        <v>1</v>
      </c>
      <c r="P5" s="15">
        <v>2</v>
      </c>
      <c r="S5" s="21"/>
      <c r="T5" s="22" t="s">
        <v>39</v>
      </c>
      <c r="U5" s="22"/>
      <c r="V5" s="23" t="s">
        <v>40</v>
      </c>
      <c r="W5" s="24" t="s">
        <v>41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Bhubaneshwar2718</v>
      </c>
    </row>
    <row r="6" spans="1:32" ht="12.5" customHeight="1" x14ac:dyDescent="0.35">
      <c r="A6" s="14" t="s">
        <v>18</v>
      </c>
      <c r="B6" s="14">
        <v>240050229209</v>
      </c>
      <c r="C6" s="15" t="s">
        <v>42</v>
      </c>
      <c r="D6" s="16">
        <f t="shared" si="0"/>
        <v>1</v>
      </c>
      <c r="E6" s="16">
        <v>14</v>
      </c>
      <c r="F6" s="15" t="s">
        <v>43</v>
      </c>
      <c r="G6" s="15" t="s">
        <v>44</v>
      </c>
      <c r="H6" s="16">
        <v>1</v>
      </c>
      <c r="I6" s="15" t="s">
        <v>29</v>
      </c>
      <c r="J6" s="15" t="s">
        <v>23</v>
      </c>
      <c r="K6" s="17" t="s">
        <v>45</v>
      </c>
      <c r="L6" s="15" t="s">
        <v>25</v>
      </c>
      <c r="M6" s="15" t="s">
        <v>26</v>
      </c>
      <c r="N6" s="15">
        <v>1728968787132</v>
      </c>
      <c r="O6" s="16">
        <v>1</v>
      </c>
      <c r="P6" s="15">
        <v>2</v>
      </c>
      <c r="S6" s="21"/>
      <c r="T6" s="22" t="s">
        <v>46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240050229209</v>
      </c>
      <c r="C7" s="15" t="s">
        <v>42</v>
      </c>
      <c r="D7" s="16">
        <f t="shared" si="0"/>
        <v>2</v>
      </c>
      <c r="E7" s="16">
        <v>14</v>
      </c>
      <c r="F7" s="15" t="s">
        <v>43</v>
      </c>
      <c r="G7" s="15" t="s">
        <v>44</v>
      </c>
      <c r="H7" s="16">
        <v>1</v>
      </c>
      <c r="I7" s="15" t="s">
        <v>29</v>
      </c>
      <c r="J7" s="15" t="s">
        <v>23</v>
      </c>
      <c r="K7" s="17" t="s">
        <v>45</v>
      </c>
      <c r="L7" s="15" t="s">
        <v>25</v>
      </c>
      <c r="M7" s="15" t="s">
        <v>26</v>
      </c>
      <c r="N7" s="15">
        <v>1728969273397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47</v>
      </c>
    </row>
    <row r="8" spans="1:32" s="33" customFormat="1" ht="27.5" customHeight="1" x14ac:dyDescent="0.35">
      <c r="A8" s="29" t="s">
        <v>18</v>
      </c>
      <c r="B8" s="29">
        <v>240050328609</v>
      </c>
      <c r="C8" s="30" t="s">
        <v>48</v>
      </c>
      <c r="D8" s="31">
        <f t="shared" si="0"/>
        <v>1</v>
      </c>
      <c r="E8" s="31">
        <v>17</v>
      </c>
      <c r="F8" s="30" t="s">
        <v>49</v>
      </c>
      <c r="G8" s="30" t="s">
        <v>50</v>
      </c>
      <c r="H8" s="31">
        <v>2</v>
      </c>
      <c r="I8" s="30" t="s">
        <v>22</v>
      </c>
      <c r="J8" s="30" t="s">
        <v>23</v>
      </c>
      <c r="K8" s="32" t="s">
        <v>30</v>
      </c>
      <c r="L8" s="30" t="s">
        <v>25</v>
      </c>
      <c r="M8" s="30" t="s">
        <v>26</v>
      </c>
      <c r="N8" s="30">
        <v>1729132979162</v>
      </c>
      <c r="O8" s="31">
        <v>1</v>
      </c>
      <c r="P8" s="30">
        <v>2</v>
      </c>
      <c r="S8" s="34"/>
      <c r="T8" s="35" t="s">
        <v>51</v>
      </c>
      <c r="U8" s="36" t="s">
        <v>52</v>
      </c>
      <c r="V8" s="36" t="s">
        <v>5</v>
      </c>
      <c r="W8" s="36" t="s">
        <v>6</v>
      </c>
      <c r="X8" s="36" t="s">
        <v>53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54</v>
      </c>
      <c r="AE8" s="38"/>
      <c r="AF8" s="39" cm="1">
        <f t="array" ref="AF8:AF24">IF(B2="","",_xlfn.UNIQUE(_xlfn._xlws.FILTER($B$2:$B$2034,$A$2:$A$2034=AF5)))</f>
        <v>240050138509</v>
      </c>
    </row>
    <row r="9" spans="1:32" ht="12.5" customHeight="1" x14ac:dyDescent="0.35">
      <c r="A9" s="14" t="s">
        <v>18</v>
      </c>
      <c r="B9" s="14">
        <v>240050329809</v>
      </c>
      <c r="C9" s="15" t="s">
        <v>55</v>
      </c>
      <c r="D9" s="16">
        <f t="shared" si="0"/>
        <v>1</v>
      </c>
      <c r="E9" s="16">
        <v>13</v>
      </c>
      <c r="F9" s="15" t="s">
        <v>56</v>
      </c>
      <c r="G9" s="15" t="s">
        <v>57</v>
      </c>
      <c r="H9" s="16">
        <v>2</v>
      </c>
      <c r="I9" s="15" t="s">
        <v>58</v>
      </c>
      <c r="J9" s="15" t="s">
        <v>37</v>
      </c>
      <c r="K9" s="17" t="s">
        <v>59</v>
      </c>
      <c r="L9" s="15" t="s">
        <v>25</v>
      </c>
      <c r="M9" s="15" t="s">
        <v>26</v>
      </c>
      <c r="N9" s="15">
        <v>1728906507102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240050228509</v>
      </c>
    </row>
    <row r="10" spans="1:32" ht="12.5" customHeight="1" x14ac:dyDescent="0.35">
      <c r="A10" s="14" t="s">
        <v>18</v>
      </c>
      <c r="B10" s="14">
        <v>240050329809</v>
      </c>
      <c r="C10" s="15" t="s">
        <v>55</v>
      </c>
      <c r="D10" s="16">
        <f t="shared" si="0"/>
        <v>2</v>
      </c>
      <c r="E10" s="16">
        <v>13</v>
      </c>
      <c r="F10" s="15" t="s">
        <v>27</v>
      </c>
      <c r="G10" s="15" t="s">
        <v>60</v>
      </c>
      <c r="H10" s="16">
        <v>2</v>
      </c>
      <c r="I10" s="15" t="s">
        <v>29</v>
      </c>
      <c r="J10" s="15" t="s">
        <v>23</v>
      </c>
      <c r="K10" s="17" t="s">
        <v>61</v>
      </c>
      <c r="L10" s="15" t="s">
        <v>25</v>
      </c>
      <c r="M10" s="15" t="s">
        <v>26</v>
      </c>
      <c r="N10" s="15">
        <v>1728906507102</v>
      </c>
      <c r="O10" s="16">
        <v>3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240050229209</v>
      </c>
    </row>
    <row r="11" spans="1:32" ht="12.5" customHeight="1" x14ac:dyDescent="0.35">
      <c r="A11" s="14" t="s">
        <v>18</v>
      </c>
      <c r="B11" s="14">
        <v>240050329809</v>
      </c>
      <c r="C11" s="15" t="s">
        <v>55</v>
      </c>
      <c r="D11" s="16">
        <f t="shared" si="0"/>
        <v>3</v>
      </c>
      <c r="E11" s="16">
        <v>13</v>
      </c>
      <c r="F11" s="15" t="s">
        <v>49</v>
      </c>
      <c r="G11" s="15" t="s">
        <v>62</v>
      </c>
      <c r="H11" s="16">
        <v>3</v>
      </c>
      <c r="I11" s="15" t="s">
        <v>22</v>
      </c>
      <c r="J11" s="15" t="s">
        <v>23</v>
      </c>
      <c r="K11" s="17" t="s">
        <v>63</v>
      </c>
      <c r="L11" s="15" t="s">
        <v>25</v>
      </c>
      <c r="M11" s="15" t="s">
        <v>26</v>
      </c>
      <c r="N11" s="15">
        <v>1728906507102</v>
      </c>
      <c r="O11" s="16">
        <v>2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240050328609</v>
      </c>
    </row>
    <row r="12" spans="1:32" ht="12.5" customHeight="1" x14ac:dyDescent="0.35">
      <c r="A12" s="14" t="s">
        <v>18</v>
      </c>
      <c r="B12" s="14">
        <v>240050427109</v>
      </c>
      <c r="C12" s="15" t="s">
        <v>64</v>
      </c>
      <c r="D12" s="16">
        <f t="shared" si="0"/>
        <v>1</v>
      </c>
      <c r="E12" s="16">
        <v>14</v>
      </c>
      <c r="F12" s="15" t="s">
        <v>49</v>
      </c>
      <c r="G12" s="15" t="s">
        <v>50</v>
      </c>
      <c r="H12" s="16">
        <v>1</v>
      </c>
      <c r="I12" s="15" t="s">
        <v>22</v>
      </c>
      <c r="J12" s="15" t="s">
        <v>23</v>
      </c>
      <c r="K12" s="17" t="s">
        <v>30</v>
      </c>
      <c r="L12" s="15" t="s">
        <v>25</v>
      </c>
      <c r="M12" s="15" t="s">
        <v>26</v>
      </c>
      <c r="N12" s="15">
        <v>1728961044142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240050329809</v>
      </c>
    </row>
    <row r="13" spans="1:32" ht="12.5" customHeight="1" x14ac:dyDescent="0.35">
      <c r="A13" s="14" t="s">
        <v>18</v>
      </c>
      <c r="B13" s="14">
        <v>240050428209</v>
      </c>
      <c r="C13" s="15" t="s">
        <v>65</v>
      </c>
      <c r="D13" s="16">
        <f t="shared" si="0"/>
        <v>1</v>
      </c>
      <c r="E13" s="16">
        <v>28</v>
      </c>
      <c r="F13" s="15" t="s">
        <v>20</v>
      </c>
      <c r="G13" s="15" t="s">
        <v>66</v>
      </c>
      <c r="H13" s="16">
        <v>2</v>
      </c>
      <c r="I13" s="15" t="s">
        <v>22</v>
      </c>
      <c r="J13" s="15" t="s">
        <v>23</v>
      </c>
      <c r="K13" s="17" t="s">
        <v>67</v>
      </c>
      <c r="L13" s="15" t="s">
        <v>25</v>
      </c>
      <c r="M13" s="15" t="s">
        <v>26</v>
      </c>
      <c r="N13" s="15">
        <v>1727605708865</v>
      </c>
      <c r="O13" s="16">
        <v>1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240050427109</v>
      </c>
    </row>
    <row r="14" spans="1:32" ht="12.5" customHeight="1" x14ac:dyDescent="0.35">
      <c r="A14" s="14" t="s">
        <v>18</v>
      </c>
      <c r="B14" s="14">
        <v>240050428209</v>
      </c>
      <c r="C14" s="15" t="s">
        <v>65</v>
      </c>
      <c r="D14" s="16">
        <f t="shared" si="0"/>
        <v>2</v>
      </c>
      <c r="E14" s="16">
        <v>13</v>
      </c>
      <c r="F14" s="15" t="s">
        <v>56</v>
      </c>
      <c r="G14" s="15" t="s">
        <v>68</v>
      </c>
      <c r="H14" s="16">
        <v>1</v>
      </c>
      <c r="I14" s="15" t="s">
        <v>58</v>
      </c>
      <c r="J14" s="15" t="s">
        <v>37</v>
      </c>
      <c r="K14" s="17" t="s">
        <v>69</v>
      </c>
      <c r="L14" s="15" t="s">
        <v>25</v>
      </c>
      <c r="M14" s="15" t="s">
        <v>26</v>
      </c>
      <c r="N14" s="15">
        <v>1727605708865</v>
      </c>
      <c r="O14" s="16">
        <v>2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240050428209</v>
      </c>
    </row>
    <row r="15" spans="1:32" ht="12.5" customHeight="1" x14ac:dyDescent="0.35">
      <c r="A15" s="14" t="s">
        <v>18</v>
      </c>
      <c r="B15" s="14">
        <v>240050429909</v>
      </c>
      <c r="C15" s="15" t="s">
        <v>70</v>
      </c>
      <c r="D15" s="16">
        <f t="shared" si="0"/>
        <v>1</v>
      </c>
      <c r="E15" s="16">
        <v>13</v>
      </c>
      <c r="F15" s="15" t="s">
        <v>20</v>
      </c>
      <c r="G15" s="15" t="s">
        <v>66</v>
      </c>
      <c r="H15" s="16">
        <v>1</v>
      </c>
      <c r="I15" s="15" t="s">
        <v>22</v>
      </c>
      <c r="J15" s="15" t="s">
        <v>23</v>
      </c>
      <c r="K15" s="17" t="s">
        <v>71</v>
      </c>
      <c r="L15" s="15" t="s">
        <v>25</v>
      </c>
      <c r="M15" s="15" t="s">
        <v>26</v>
      </c>
      <c r="N15" s="15">
        <v>1728905986628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240050429909</v>
      </c>
    </row>
    <row r="16" spans="1:32" ht="12.5" customHeight="1" x14ac:dyDescent="0.35">
      <c r="A16" s="14" t="s">
        <v>18</v>
      </c>
      <c r="B16" s="14">
        <v>240050429909</v>
      </c>
      <c r="C16" s="15" t="s">
        <v>70</v>
      </c>
      <c r="D16" s="16">
        <f t="shared" si="0"/>
        <v>2</v>
      </c>
      <c r="E16" s="16">
        <v>13</v>
      </c>
      <c r="F16" s="15" t="s">
        <v>49</v>
      </c>
      <c r="G16" s="15" t="s">
        <v>62</v>
      </c>
      <c r="H16" s="16">
        <v>2</v>
      </c>
      <c r="I16" s="15" t="s">
        <v>22</v>
      </c>
      <c r="J16" s="15" t="s">
        <v>23</v>
      </c>
      <c r="K16" s="17" t="s">
        <v>63</v>
      </c>
      <c r="L16" s="15" t="s">
        <v>25</v>
      </c>
      <c r="M16" s="15" t="s">
        <v>26</v>
      </c>
      <c r="N16" s="15">
        <v>1728905986628</v>
      </c>
      <c r="O16" s="16">
        <v>2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240050526009</v>
      </c>
    </row>
    <row r="17" spans="1:32" ht="12.5" customHeight="1" x14ac:dyDescent="0.35">
      <c r="A17" s="14" t="s">
        <v>18</v>
      </c>
      <c r="B17" s="14">
        <v>240050526009</v>
      </c>
      <c r="C17" s="15" t="s">
        <v>72</v>
      </c>
      <c r="D17" s="16">
        <f t="shared" si="0"/>
        <v>1</v>
      </c>
      <c r="E17" s="16">
        <v>13</v>
      </c>
      <c r="F17" s="15" t="s">
        <v>56</v>
      </c>
      <c r="G17" s="15" t="s">
        <v>68</v>
      </c>
      <c r="H17" s="16">
        <v>1</v>
      </c>
      <c r="I17" s="15" t="s">
        <v>58</v>
      </c>
      <c r="J17" s="15" t="s">
        <v>23</v>
      </c>
      <c r="K17" s="17" t="s">
        <v>73</v>
      </c>
      <c r="L17" s="15" t="s">
        <v>25</v>
      </c>
      <c r="M17" s="15" t="s">
        <v>26</v>
      </c>
      <c r="N17" s="15">
        <v>1728878720510</v>
      </c>
      <c r="O17" s="16">
        <v>1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240050527309</v>
      </c>
    </row>
    <row r="18" spans="1:32" ht="12.5" customHeight="1" x14ac:dyDescent="0.35">
      <c r="A18" s="14" t="s">
        <v>18</v>
      </c>
      <c r="B18" s="14">
        <v>240050527309</v>
      </c>
      <c r="C18" s="15" t="s">
        <v>74</v>
      </c>
      <c r="D18" s="16">
        <f t="shared" si="0"/>
        <v>1</v>
      </c>
      <c r="E18" s="16">
        <v>14</v>
      </c>
      <c r="F18" s="15" t="s">
        <v>43</v>
      </c>
      <c r="G18" s="15" t="s">
        <v>75</v>
      </c>
      <c r="H18" s="16">
        <v>1</v>
      </c>
      <c r="I18" s="15" t="s">
        <v>29</v>
      </c>
      <c r="J18" s="15" t="s">
        <v>23</v>
      </c>
      <c r="K18" s="17" t="s">
        <v>76</v>
      </c>
      <c r="L18" s="15" t="s">
        <v>25</v>
      </c>
      <c r="M18" s="15" t="s">
        <v>26</v>
      </c>
      <c r="N18" s="15">
        <v>1728884372880</v>
      </c>
      <c r="O18" s="16">
        <v>1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240050528109</v>
      </c>
    </row>
    <row r="19" spans="1:32" ht="12.5" customHeight="1" x14ac:dyDescent="0.35">
      <c r="A19" s="14" t="s">
        <v>18</v>
      </c>
      <c r="B19" s="14">
        <v>240050528109</v>
      </c>
      <c r="C19" s="15" t="s">
        <v>77</v>
      </c>
      <c r="D19" s="16">
        <f t="shared" si="0"/>
        <v>1</v>
      </c>
      <c r="E19" s="16">
        <v>13</v>
      </c>
      <c r="F19" s="15" t="s">
        <v>49</v>
      </c>
      <c r="G19" s="15" t="s">
        <v>78</v>
      </c>
      <c r="H19" s="16">
        <v>10</v>
      </c>
      <c r="I19" s="15" t="s">
        <v>22</v>
      </c>
      <c r="J19" s="15" t="s">
        <v>23</v>
      </c>
      <c r="K19" s="17" t="s">
        <v>63</v>
      </c>
      <c r="L19" s="15" t="s">
        <v>25</v>
      </c>
      <c r="M19" s="15" t="s">
        <v>26</v>
      </c>
      <c r="N19" s="15">
        <v>1728906737453</v>
      </c>
      <c r="O19" s="16">
        <v>1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240050529609</v>
      </c>
    </row>
    <row r="20" spans="1:32" ht="12.5" customHeight="1" x14ac:dyDescent="0.35">
      <c r="A20" s="14" t="s">
        <v>18</v>
      </c>
      <c r="B20" s="14">
        <v>240050529609</v>
      </c>
      <c r="C20" s="15" t="s">
        <v>79</v>
      </c>
      <c r="D20" s="16">
        <f t="shared" si="0"/>
        <v>1</v>
      </c>
      <c r="E20" s="16">
        <v>12</v>
      </c>
      <c r="F20" s="15" t="s">
        <v>80</v>
      </c>
      <c r="G20" s="15" t="s">
        <v>81</v>
      </c>
      <c r="H20" s="16">
        <v>20</v>
      </c>
      <c r="I20" s="15" t="s">
        <v>29</v>
      </c>
      <c r="J20" s="15" t="s">
        <v>23</v>
      </c>
      <c r="K20" s="17" t="s">
        <v>76</v>
      </c>
      <c r="L20" s="15" t="s">
        <v>25</v>
      </c>
      <c r="M20" s="15" t="s">
        <v>26</v>
      </c>
      <c r="N20" s="15">
        <v>1728714005030</v>
      </c>
      <c r="O20" s="16">
        <v>2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240050625109</v>
      </c>
    </row>
    <row r="21" spans="1:32" ht="12.5" customHeight="1" x14ac:dyDescent="0.35">
      <c r="A21" s="14" t="s">
        <v>18</v>
      </c>
      <c r="B21" s="14">
        <v>240050529609</v>
      </c>
      <c r="C21" s="15" t="s">
        <v>79</v>
      </c>
      <c r="D21" s="16">
        <f t="shared" si="0"/>
        <v>2</v>
      </c>
      <c r="E21" s="16">
        <v>12</v>
      </c>
      <c r="F21" s="15" t="s">
        <v>49</v>
      </c>
      <c r="G21" s="15" t="s">
        <v>62</v>
      </c>
      <c r="H21" s="16">
        <v>20</v>
      </c>
      <c r="I21" s="15" t="s">
        <v>22</v>
      </c>
      <c r="J21" s="15" t="s">
        <v>23</v>
      </c>
      <c r="K21" s="17" t="s">
        <v>63</v>
      </c>
      <c r="L21" s="15" t="s">
        <v>25</v>
      </c>
      <c r="M21" s="15" t="s">
        <v>26</v>
      </c>
      <c r="N21" s="15">
        <v>1728714005030</v>
      </c>
      <c r="O21" s="16">
        <v>1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240050627009</v>
      </c>
    </row>
    <row r="22" spans="1:32" ht="12.5" customHeight="1" x14ac:dyDescent="0.35">
      <c r="A22" s="14" t="s">
        <v>18</v>
      </c>
      <c r="B22" s="14">
        <v>240050625109</v>
      </c>
      <c r="C22" s="15" t="s">
        <v>82</v>
      </c>
      <c r="D22" s="16">
        <f t="shared" si="0"/>
        <v>1</v>
      </c>
      <c r="E22" s="16">
        <v>12</v>
      </c>
      <c r="F22" s="15" t="s">
        <v>43</v>
      </c>
      <c r="G22" s="15" t="s">
        <v>44</v>
      </c>
      <c r="H22" s="16">
        <v>1</v>
      </c>
      <c r="I22" s="15" t="s">
        <v>29</v>
      </c>
      <c r="J22" s="15" t="s">
        <v>23</v>
      </c>
      <c r="K22" s="17" t="s">
        <v>45</v>
      </c>
      <c r="L22" s="15" t="s">
        <v>25</v>
      </c>
      <c r="M22" s="15" t="s">
        <v>26</v>
      </c>
      <c r="N22" s="15">
        <v>1728822936900</v>
      </c>
      <c r="O22" s="16">
        <v>1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>
        <v>240050627209</v>
      </c>
    </row>
    <row r="23" spans="1:32" ht="12.5" customHeight="1" x14ac:dyDescent="0.35">
      <c r="A23" s="14" t="s">
        <v>18</v>
      </c>
      <c r="B23" s="14">
        <v>240050627009</v>
      </c>
      <c r="C23" s="15" t="s">
        <v>83</v>
      </c>
      <c r="D23" s="16">
        <f t="shared" si="0"/>
        <v>1</v>
      </c>
      <c r="E23" s="16">
        <v>15</v>
      </c>
      <c r="F23" s="15" t="s">
        <v>43</v>
      </c>
      <c r="G23" s="15" t="s">
        <v>84</v>
      </c>
      <c r="H23" s="16">
        <v>1</v>
      </c>
      <c r="I23" s="15" t="s">
        <v>29</v>
      </c>
      <c r="J23" s="15" t="s">
        <v>23</v>
      </c>
      <c r="K23" s="17" t="s">
        <v>85</v>
      </c>
      <c r="L23" s="15" t="s">
        <v>25</v>
      </c>
      <c r="M23" s="15" t="s">
        <v>26</v>
      </c>
      <c r="N23" s="15">
        <v>1729080350177</v>
      </c>
      <c r="O23" s="16">
        <v>1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>
        <v>240050627409</v>
      </c>
    </row>
    <row r="24" spans="1:32" ht="12.5" customHeight="1" x14ac:dyDescent="0.35">
      <c r="A24" s="14" t="s">
        <v>18</v>
      </c>
      <c r="B24" s="14">
        <v>240050627209</v>
      </c>
      <c r="C24" s="15" t="s">
        <v>86</v>
      </c>
      <c r="D24" s="16">
        <f t="shared" si="0"/>
        <v>1</v>
      </c>
      <c r="E24" s="16">
        <v>13</v>
      </c>
      <c r="F24" s="15" t="s">
        <v>43</v>
      </c>
      <c r="G24" s="15" t="s">
        <v>87</v>
      </c>
      <c r="H24" s="16">
        <v>1</v>
      </c>
      <c r="I24" s="15" t="s">
        <v>29</v>
      </c>
      <c r="J24" s="15" t="s">
        <v>23</v>
      </c>
      <c r="K24" s="17" t="s">
        <v>76</v>
      </c>
      <c r="L24" s="15" t="s">
        <v>25</v>
      </c>
      <c r="M24" s="15" t="s">
        <v>26</v>
      </c>
      <c r="N24" s="15">
        <v>1728884908861</v>
      </c>
      <c r="O24" s="16">
        <v>1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>
        <v>240050730409</v>
      </c>
    </row>
    <row r="25" spans="1:32" ht="12.5" customHeight="1" x14ac:dyDescent="0.35">
      <c r="A25" s="14" t="s">
        <v>18</v>
      </c>
      <c r="B25" s="14">
        <v>240050627409</v>
      </c>
      <c r="C25" s="15" t="s">
        <v>88</v>
      </c>
      <c r="D25" s="16">
        <f t="shared" si="0"/>
        <v>1</v>
      </c>
      <c r="E25" s="16">
        <v>16</v>
      </c>
      <c r="F25" s="15" t="s">
        <v>49</v>
      </c>
      <c r="G25" s="15" t="s">
        <v>50</v>
      </c>
      <c r="H25" s="16">
        <v>1</v>
      </c>
      <c r="I25" s="15" t="s">
        <v>22</v>
      </c>
      <c r="J25" s="15" t="s">
        <v>23</v>
      </c>
      <c r="K25" s="17" t="s">
        <v>30</v>
      </c>
      <c r="L25" s="15" t="s">
        <v>25</v>
      </c>
      <c r="M25" s="15" t="s">
        <v>26</v>
      </c>
      <c r="N25" s="15">
        <v>1729132713630</v>
      </c>
      <c r="O25" s="16">
        <v>1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2.5" customHeight="1" x14ac:dyDescent="0.35">
      <c r="A26" s="14" t="s">
        <v>18</v>
      </c>
      <c r="B26" s="14">
        <v>240050730409</v>
      </c>
      <c r="C26" s="15" t="s">
        <v>89</v>
      </c>
      <c r="D26" s="16">
        <f t="shared" si="0"/>
        <v>1</v>
      </c>
      <c r="E26" s="16">
        <v>15</v>
      </c>
      <c r="F26" s="15" t="s">
        <v>49</v>
      </c>
      <c r="G26" s="15" t="s">
        <v>50</v>
      </c>
      <c r="H26" s="16">
        <v>2</v>
      </c>
      <c r="I26" s="15" t="s">
        <v>22</v>
      </c>
      <c r="J26" s="15" t="s">
        <v>23</v>
      </c>
      <c r="K26" s="17" t="s">
        <v>30</v>
      </c>
      <c r="L26" s="15" t="s">
        <v>25</v>
      </c>
      <c r="M26" s="15" t="s">
        <v>26</v>
      </c>
      <c r="N26" s="15">
        <v>1728961597344</v>
      </c>
      <c r="O26" s="16">
        <v>1</v>
      </c>
      <c r="P26" s="15">
        <v>2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0808F5F-AF9F-41C8-A2B3-1A9B16BD82B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Bhubaneshwar2718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2024-10-18T08:27:36Z</dcterms:created>
  <dcterms:modified xsi:type="dcterms:W3CDTF">2024-10-18T08:27:37Z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2024-10-18T08:27:37Z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c2e7fb6f-0d19-4eec-8971-2565aa38ceba</vt:lpwstr>
  </property>
  <property fmtid="{D5CDD505-2E9C-101B-9397-08002B2CF9AE}" pid="8" name="MSIP_Label_3741da7a-79c1-417c-b408-16c0bfe99fca_ContentBits">
    <vt:lpwstr>0</vt:lpwstr>
  </property>
</Properties>
</file>