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88BC72E-6F58-4A37-A608-37AA24CA431E}" xr6:coauthVersionLast="47" xr6:coauthVersionMax="47" xr10:uidLastSave="{00000000-0000-0000-0000-000000000000}"/>
  <bookViews>
    <workbookView xWindow="-110" yWindow="-110" windowWidth="19420" windowHeight="10420" xr2:uid="{C0A1FD42-7E9A-48C6-8524-F9F6AC1036F8}"/>
  </bookViews>
  <sheets>
    <sheet name="Bhubaneshwar32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11" i="1" s="1"/>
  <c r="T9" i="1" a="1"/>
  <c r="T9" i="1" s="1"/>
  <c r="D9" i="1"/>
  <c r="D8" i="1"/>
  <c r="V6" i="1"/>
  <c r="D6" i="1"/>
  <c r="D7" i="1" s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<sst xmlns="http://schemas.openxmlformats.org/spreadsheetml/2006/main" count="135" uniqueCount="71">
  <si>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</si>
  <si>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</si>
  <si>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</si>
  <si>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</si>
  <si>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</si>
  <si>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</si>
  <si>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</si>
  <si>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</si>
  <si>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</si>
  <si>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</si>
  <si>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</si>
  <si>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</si>
  <si>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</si>
  <si>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</si>
  <si>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</si>
  <si>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</si>
  <si>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</si>
  <si>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</si>
  <si>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Bhubaneshwar3260</t>
  </si>
  <si>
    <t>Diptimayee Pradhan</t>
  </si>
  <si>
    <t>Baby Powders</t>
  </si>
  <si>
    <t>Himalaya Baby Powder 200 G</t>
  </si>
  <si>
    <t>Plasticbottle (pet)</t>
  </si>
  <si>
    <t xml:space="preserve">Kirana                        </t>
  </si>
  <si>
    <t>135.0</t>
  </si>
  <si>
    <t xml:space="preserve"> </t>
  </si>
  <si>
    <t>Yes</t>
  </si>
  <si>
    <t>Subhashree Hota</t>
  </si>
  <si>
    <t>Baby Shampoos /Conditioners</t>
  </si>
  <si>
    <t>Johnson &amp; Johnson Baby 100 M</t>
  </si>
  <si>
    <t xml:space="preserve">Chemist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</si>
  <si>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</si>
  <si>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</si>
  <si>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Prajukta Tripathy</t>
  </si>
  <si>
    <t>Baby Cereals</t>
  </si>
  <si>
    <t>Nestum Rice Fruit Stage 3 10 Months+ 300 G</t>
  </si>
  <si>
    <t>Carton Box</t>
  </si>
  <si>
    <t>239.0</t>
  </si>
  <si>
    <t>Infant Milk Powder</t>
  </si>
  <si>
    <t>Lactogen Pro 4 Carton     Pro 4 400 G</t>
  </si>
  <si>
    <t>Apollo Pharmacy</t>
  </si>
  <si>
    <t>470.0</t>
  </si>
  <si>
    <t>Select Member ID</t>
  </si>
  <si>
    <t/>
  </si>
  <si>
    <t>&lt;&lt;-- Click on left cell to select memberID</t>
  </si>
  <si>
    <t>Ambika Ojha</t>
  </si>
  <si>
    <t>Cerelac Wheat-Rice Mixed Fruit Stage 3 10 Months+ 300 G</t>
  </si>
  <si>
    <t>314.0</t>
  </si>
  <si>
    <t>Member Name</t>
  </si>
  <si>
    <t>Himalaya Baby Powder 50 G</t>
  </si>
  <si>
    <t>55.0</t>
  </si>
  <si>
    <t>MeberID</t>
  </si>
  <si>
    <t>JANAKI MALLIK</t>
  </si>
  <si>
    <t xml:space="preserve">Baby Hair Oils </t>
  </si>
  <si>
    <t>Parachute 100% Pure Coconut Oil (Plastic Jar) 100 G</t>
  </si>
  <si>
    <t>43.0</t>
  </si>
  <si>
    <t>Purchase_ID</t>
  </si>
  <si>
    <t>Purchase Date</t>
  </si>
  <si>
    <t>No. of packs</t>
  </si>
  <si>
    <t>Trip_ID</t>
  </si>
  <si>
    <t>Rashmita Behera</t>
  </si>
  <si>
    <t>Similac Follow-up Stage 3 12-24 Months 400 G</t>
  </si>
  <si>
    <t>600.0</t>
  </si>
  <si>
    <t>Tapaswini Lenka</t>
  </si>
  <si>
    <t>Baby Bar Soaps / Liquid Soaps</t>
  </si>
  <si>
    <t>Johnson's Baby 25 G</t>
  </si>
  <si>
    <t>NA(Others)</t>
  </si>
  <si>
    <t>15.0</t>
  </si>
  <si>
    <t>Subhashree Priyambada Rout</t>
  </si>
  <si>
    <t>Aptamil Gold 3 (12M+) 400 G</t>
  </si>
  <si>
    <t>975.0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</si>
</sst>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B7A0EFE-9ED6-4EBB-9573-3AD6EDB8DE5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34C9-09E6-4DE6-9BB3-68B01677981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Bhubaneshwar3260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240010130409</v>
      </c>
      <c r="C2" s="15" t="s">
        <v>19</v>
      </c>
      <c r="D2" s="16">
        <f t="shared" ref="D2:D12" si="0">IF(B2=B1,1+D1,1)</f>
        <v>1</v>
      </c>
      <c r="E2" s="16">
        <v>10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1728829266473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240010130509</v>
      </c>
      <c r="C3" s="15" t="s">
        <v>27</v>
      </c>
      <c r="D3" s="16">
        <f t="shared" si="0"/>
        <v>1</v>
      </c>
      <c r="E3" s="16">
        <v>7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1728805974655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240010431009</v>
      </c>
      <c r="C4" s="15" t="s">
        <v>33</v>
      </c>
      <c r="D4" s="16">
        <f t="shared" si="0"/>
        <v>1</v>
      </c>
      <c r="E4" s="16">
        <v>30</v>
      </c>
      <c r="F4" s="15" t="s">
        <v>34</v>
      </c>
      <c r="G4" s="15" t="s">
        <v>35</v>
      </c>
      <c r="H4" s="16">
        <v>1</v>
      </c>
      <c r="I4" s="15" t="s">
        <v>36</v>
      </c>
      <c r="J4" s="15" t="s">
        <v>30</v>
      </c>
      <c r="K4" s="17" t="s">
        <v>37</v>
      </c>
      <c r="L4" s="15" t="s">
        <v>25</v>
      </c>
      <c r="M4" s="15" t="s">
        <v>26</v>
      </c>
      <c r="N4" s="15">
        <v>1728800350224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240010431009</v>
      </c>
      <c r="C5" s="15" t="s">
        <v>33</v>
      </c>
      <c r="D5" s="16">
        <f t="shared" si="0"/>
        <v>2</v>
      </c>
      <c r="E5" s="16">
        <v>7</v>
      </c>
      <c r="F5" s="15" t="s">
        <v>38</v>
      </c>
      <c r="G5" s="15" t="s">
        <v>39</v>
      </c>
      <c r="H5" s="16">
        <v>1</v>
      </c>
      <c r="I5" s="15" t="s">
        <v>36</v>
      </c>
      <c r="J5" s="15" t="s">
        <v>40</v>
      </c>
      <c r="K5" s="17" t="s">
        <v>41</v>
      </c>
      <c r="L5" s="15" t="s">
        <v>25</v>
      </c>
      <c r="M5" s="15" t="s">
        <v>26</v>
      </c>
      <c r="N5" s="15">
        <v>1728800350224</v>
      </c>
      <c r="O5" s="16">
        <v>2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Bhubaneshwar3260</v>
      </c>
    </row>
    <row r="6" spans="1:32" ht="12.5" customHeight="1" x14ac:dyDescent="0.35">
      <c r="A6" s="14" t="s">
        <v>18</v>
      </c>
      <c r="B6" s="14">
        <v>240010432509</v>
      </c>
      <c r="C6" s="15" t="s">
        <v>45</v>
      </c>
      <c r="D6" s="16">
        <f t="shared" si="0"/>
        <v>1</v>
      </c>
      <c r="E6" s="16">
        <v>28</v>
      </c>
      <c r="F6" s="15" t="s">
        <v>34</v>
      </c>
      <c r="G6" s="15" t="s">
        <v>46</v>
      </c>
      <c r="H6" s="16">
        <v>1</v>
      </c>
      <c r="I6" s="15" t="s">
        <v>36</v>
      </c>
      <c r="J6" s="15" t="s">
        <v>30</v>
      </c>
      <c r="K6" s="17" t="s">
        <v>47</v>
      </c>
      <c r="L6" s="15" t="s">
        <v>25</v>
      </c>
      <c r="M6" s="15" t="s">
        <v>26</v>
      </c>
      <c r="N6" s="15">
        <v>1728802519479</v>
      </c>
      <c r="O6" s="16">
        <v>1</v>
      </c>
      <c r="P6" s="15">
        <v>1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240010432509</v>
      </c>
      <c r="C7" s="15" t="s">
        <v>45</v>
      </c>
      <c r="D7" s="16">
        <f t="shared" si="0"/>
        <v>2</v>
      </c>
      <c r="E7" s="16">
        <v>8</v>
      </c>
      <c r="F7" s="15" t="s">
        <v>20</v>
      </c>
      <c r="G7" s="15" t="s">
        <v>49</v>
      </c>
      <c r="H7" s="16">
        <v>1</v>
      </c>
      <c r="I7" s="15" t="s">
        <v>22</v>
      </c>
      <c r="J7" s="15" t="s">
        <v>30</v>
      </c>
      <c r="K7" s="17" t="s">
        <v>50</v>
      </c>
      <c r="L7" s="15" t="s">
        <v>25</v>
      </c>
      <c r="M7" s="15" t="s">
        <v>26</v>
      </c>
      <c r="N7" s="15">
        <v>1728802519479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240010630609</v>
      </c>
      <c r="C8" s="30" t="s">
        <v>52</v>
      </c>
      <c r="D8" s="31">
        <f t="shared" si="0"/>
        <v>1</v>
      </c>
      <c r="E8" s="31">
        <v>9</v>
      </c>
      <c r="F8" s="30" t="s">
        <v>53</v>
      </c>
      <c r="G8" s="30" t="s">
        <v>54</v>
      </c>
      <c r="H8" s="31">
        <v>1</v>
      </c>
      <c r="I8" s="30" t="s">
        <v>22</v>
      </c>
      <c r="J8" s="30" t="s">
        <v>23</v>
      </c>
      <c r="K8" s="32" t="s">
        <v>55</v>
      </c>
      <c r="L8" s="30" t="s">
        <v>25</v>
      </c>
      <c r="M8" s="30" t="s">
        <v>26</v>
      </c>
      <c r="N8" s="30">
        <v>1728804919543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5">IF(B2="","",_xlfn.UNIQUE(_xlfn._xlws.FILTER($B$2:$B$2034,$A$2:$A$2034=AF5)))</f>
        <v>240010130409</v>
      </c>
    </row>
    <row r="9" spans="1:32" ht="12.5" customHeight="1" x14ac:dyDescent="0.35">
      <c r="A9" s="14" t="s">
        <v>18</v>
      </c>
      <c r="B9" s="14">
        <v>240010630709</v>
      </c>
      <c r="C9" s="15" t="s">
        <v>60</v>
      </c>
      <c r="D9" s="16">
        <f t="shared" si="0"/>
        <v>1</v>
      </c>
      <c r="E9" s="16">
        <v>8</v>
      </c>
      <c r="F9" s="15" t="s">
        <v>38</v>
      </c>
      <c r="G9" s="15" t="s">
        <v>61</v>
      </c>
      <c r="H9" s="16">
        <v>1</v>
      </c>
      <c r="I9" s="15" t="s">
        <v>36</v>
      </c>
      <c r="J9" s="15" t="s">
        <v>40</v>
      </c>
      <c r="K9" s="17" t="s">
        <v>62</v>
      </c>
      <c r="L9" s="15" t="s">
        <v>25</v>
      </c>
      <c r="M9" s="15" t="s">
        <v>26</v>
      </c>
      <c r="N9" s="15">
        <v>1728799117845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240010130509</v>
      </c>
    </row>
    <row r="10" spans="1:32" ht="12.5" customHeight="1" x14ac:dyDescent="0.35">
      <c r="A10" s="14" t="s">
        <v>18</v>
      </c>
      <c r="B10" s="14">
        <v>240010630809</v>
      </c>
      <c r="C10" s="15" t="s">
        <v>63</v>
      </c>
      <c r="D10" s="16">
        <f t="shared" si="0"/>
        <v>1</v>
      </c>
      <c r="E10" s="16">
        <v>6</v>
      </c>
      <c r="F10" s="15" t="s">
        <v>64</v>
      </c>
      <c r="G10" s="15" t="s">
        <v>65</v>
      </c>
      <c r="H10" s="16">
        <v>1</v>
      </c>
      <c r="I10" s="15" t="s">
        <v>66</v>
      </c>
      <c r="J10" s="15" t="s">
        <v>23</v>
      </c>
      <c r="K10" s="17" t="s">
        <v>67</v>
      </c>
      <c r="L10" s="15" t="s">
        <v>25</v>
      </c>
      <c r="M10" s="15" t="s">
        <v>26</v>
      </c>
      <c r="N10" s="15">
        <v>1728804022121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240010431009</v>
      </c>
    </row>
    <row r="11" spans="1:32" ht="12.5" customHeight="1" x14ac:dyDescent="0.35">
      <c r="A11" s="14" t="s">
        <v>18</v>
      </c>
      <c r="B11" s="14">
        <v>240010630809</v>
      </c>
      <c r="C11" s="15" t="s">
        <v>63</v>
      </c>
      <c r="D11" s="16">
        <f t="shared" si="0"/>
        <v>2</v>
      </c>
      <c r="E11" s="16">
        <v>6</v>
      </c>
      <c r="F11" s="15" t="s">
        <v>53</v>
      </c>
      <c r="G11" s="15" t="s">
        <v>54</v>
      </c>
      <c r="H11" s="16">
        <v>1</v>
      </c>
      <c r="I11" s="15" t="s">
        <v>22</v>
      </c>
      <c r="J11" s="15" t="s">
        <v>23</v>
      </c>
      <c r="K11" s="17" t="s">
        <v>55</v>
      </c>
      <c r="L11" s="15" t="s">
        <v>25</v>
      </c>
      <c r="M11" s="15" t="s">
        <v>26</v>
      </c>
      <c r="N11" s="15">
        <v>1728804022121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240010432509</v>
      </c>
    </row>
    <row r="12" spans="1:32" ht="12.5" customHeight="1" x14ac:dyDescent="0.35">
      <c r="A12" s="14" t="s">
        <v>18</v>
      </c>
      <c r="B12" s="14">
        <v>240010630909</v>
      </c>
      <c r="C12" s="15" t="s">
        <v>68</v>
      </c>
      <c r="D12" s="16">
        <f t="shared" si="0"/>
        <v>1</v>
      </c>
      <c r="E12" s="16">
        <v>11</v>
      </c>
      <c r="F12" s="15" t="s">
        <v>38</v>
      </c>
      <c r="G12" s="15" t="s">
        <v>69</v>
      </c>
      <c r="H12" s="16">
        <v>1</v>
      </c>
      <c r="I12" s="15" t="s">
        <v>36</v>
      </c>
      <c r="J12" s="15" t="s">
        <v>30</v>
      </c>
      <c r="K12" s="17" t="s">
        <v>70</v>
      </c>
      <c r="L12" s="15" t="s">
        <v>25</v>
      </c>
      <c r="M12" s="15" t="s">
        <v>26</v>
      </c>
      <c r="N12" s="15">
        <v>1728797849887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240010630609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240010630709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240010630809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240010630909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C23539-2345-4430-860F-7F04F84F18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Bhubaneshwar3260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2024-10-18T08:27:40Z</dcterms:created>
  <dcterms:modified xsi:type="dcterms:W3CDTF">2024-10-18T08:27:40Z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9d8b87ec-bc60-4dfd-92e3-5ef799cf0ff1</vt:lpwstr>
  </property>
  <property fmtid="{D5CDD505-2E9C-101B-9397-08002B2CF9AE}" pid="8" name="MSIP_Label_3741da7a-79c1-417c-b408-16c0bfe99fca_ContentBits">
    <vt:lpwstr>0</vt:lpwstr>
  </property>
</Properties>
</file>