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D03EE1D-9255-488E-B40B-0906B2DC096E}" xr6:coauthVersionLast="47" xr6:coauthVersionMax="47" xr10:uidLastSave="{00000000-0000-0000-0000-000000000000}"/>
  <bookViews>
    <workbookView xWindow="-110" yWindow="-110" windowWidth="19420" windowHeight="10420" xr2:uid="{EBEEB576-CB52-4147-A8CE-1A938DC6810A}"/>
  </bookViews>
  <sheets>
    <sheet name="Chennai1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D8" i="1" s="1"/>
  <c r="D9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<sst xmlns="http://schemas.openxmlformats.org/spreadsheetml/2006/main" count="108" uniqueCount="63">
  <si>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</si>
  <si>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</si>
  <si>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</si>
  <si>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</si>
  <si>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</si>
  <si>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</si>
  <si>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</si>
  <si>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</si>
  <si>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</si>
  <si>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</si>
  <si>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</si>
  <si>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</si>
  <si>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</si>
  <si>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</si>
  <si>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</si>
  <si>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</si>
  <si>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</si>
  <si>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</si>
  <si>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Chennai1002</t>
  </si>
  <si>
    <t>Nandhini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</si>
  <si>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</si>
  <si>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</si>
  <si>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</si>
  <si>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</si>
  <si>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</si>
  <si>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</si>
  <si>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</si>
  <si>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Reena</t>
  </si>
  <si>
    <t>Baby Lotions</t>
  </si>
  <si>
    <t>Himalaya Baby Cream 50 M</t>
  </si>
  <si>
    <t>Satchet</t>
  </si>
  <si>
    <t>91.0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</si>
  <si>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</si>
  <si>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Archana</t>
  </si>
  <si>
    <t>Baby Bar Soaps / Liquid Soaps</t>
  </si>
  <si>
    <t xml:space="preserve">Himalaya Gentle Baby Soap 25 G </t>
  </si>
  <si>
    <t xml:space="preserve">Others                        </t>
  </si>
  <si>
    <t>40.0</t>
  </si>
  <si>
    <t>lotion</t>
  </si>
  <si>
    <t>Himalaya Baby Lotion +  + 30</t>
  </si>
  <si>
    <t>Plastic Jar</t>
  </si>
  <si>
    <t>30.0</t>
  </si>
  <si>
    <t>kit box</t>
  </si>
  <si>
    <t>Select Member ID</t>
  </si>
  <si>
    <t/>
  </si>
  <si>
    <t>&lt;&lt;-- Click on left cell to select memberID</t>
  </si>
  <si>
    <t>Baby Powders</t>
  </si>
  <si>
    <t>Himalaya Baby Powder 50 G</t>
  </si>
  <si>
    <t>80.0</t>
  </si>
  <si>
    <t>Member Name</t>
  </si>
  <si>
    <t>Muthulakkshmi</t>
  </si>
  <si>
    <t>Johnson's Baby 25 G</t>
  </si>
  <si>
    <t>MeberID</t>
  </si>
  <si>
    <t>Baby Massage Oil</t>
  </si>
  <si>
    <t>Johnson's Baby Oil 100 M</t>
  </si>
  <si>
    <t>Plastic Can</t>
  </si>
  <si>
    <t>55.0</t>
  </si>
  <si>
    <t>Purchase_ID</t>
  </si>
  <si>
    <t>Purchase Date</t>
  </si>
  <si>
    <t>No. of packs</t>
  </si>
  <si>
    <t>Trip_ID</t>
  </si>
  <si>
    <t>Pampers Happy SkinPants Small Aloe Vera Lotion( 4-8kg) 2 N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</si>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</sst>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EECD61B-7AD1-4A3B-A3C4-59E109D8CA6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513D-FA2D-4AD9-83E8-FD3FD5C1106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Chennai1002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280010327909</v>
      </c>
      <c r="C2" s="15" t="s">
        <v>19</v>
      </c>
      <c r="D2" s="16">
        <f t="shared" ref="D2:D9" si="0">IF(B2=B1,1+D1,1)</f>
        <v>1</v>
      </c>
      <c r="E2" s="16">
        <v>8</v>
      </c>
      <c r="F2" s="15" t="s">
        <v>20</v>
      </c>
      <c r="G2" s="15" t="s">
        <v>21</v>
      </c>
      <c r="H2" s="16">
        <v>15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1728976421572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280010427709</v>
      </c>
      <c r="C3" s="15" t="s">
        <v>27</v>
      </c>
      <c r="D3" s="16">
        <f t="shared" si="0"/>
        <v>1</v>
      </c>
      <c r="E3" s="16">
        <v>25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1727323742857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280010430509</v>
      </c>
      <c r="C4" s="15" t="s">
        <v>33</v>
      </c>
      <c r="D4" s="16">
        <f t="shared" si="0"/>
        <v>1</v>
      </c>
      <c r="E4" s="16">
        <v>14</v>
      </c>
      <c r="F4" s="15" t="s">
        <v>34</v>
      </c>
      <c r="G4" s="15" t="s">
        <v>35</v>
      </c>
      <c r="H4" s="16">
        <v>4</v>
      </c>
      <c r="I4" s="15" t="s">
        <v>22</v>
      </c>
      <c r="J4" s="15" t="s">
        <v>36</v>
      </c>
      <c r="K4" s="17" t="s">
        <v>37</v>
      </c>
      <c r="L4" s="15" t="s">
        <v>38</v>
      </c>
      <c r="M4" s="15" t="s">
        <v>26</v>
      </c>
      <c r="N4" s="15">
        <v>1728909920318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280010430509</v>
      </c>
      <c r="C5" s="15" t="s">
        <v>33</v>
      </c>
      <c r="D5" s="16">
        <f t="shared" si="0"/>
        <v>2</v>
      </c>
      <c r="E5" s="16">
        <v>14</v>
      </c>
      <c r="F5" s="15" t="s">
        <v>28</v>
      </c>
      <c r="G5" s="15" t="s">
        <v>39</v>
      </c>
      <c r="H5" s="16">
        <v>1</v>
      </c>
      <c r="I5" s="15" t="s">
        <v>40</v>
      </c>
      <c r="J5" s="15" t="s">
        <v>36</v>
      </c>
      <c r="K5" s="17" t="s">
        <v>41</v>
      </c>
      <c r="L5" s="15" t="s">
        <v>42</v>
      </c>
      <c r="M5" s="15" t="s">
        <v>26</v>
      </c>
      <c r="N5" s="15">
        <v>1728910160752</v>
      </c>
      <c r="O5" s="16">
        <v>1</v>
      </c>
      <c r="P5" s="15">
        <v>2</v>
      </c>
      <c r="S5" s="21"/>
      <c r="T5" s="22" t="s">
        <v>43</v>
      </c>
      <c r="U5" s="22"/>
      <c r="V5" s="23" t="s">
        <v>44</v>
      </c>
      <c r="W5" s="24" t="s">
        <v>45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Chennai1002</v>
      </c>
    </row>
    <row r="6" spans="1:32" ht="12.5" customHeight="1" x14ac:dyDescent="0.35">
      <c r="A6" s="14" t="s">
        <v>18</v>
      </c>
      <c r="B6" s="14">
        <v>280010430509</v>
      </c>
      <c r="C6" s="15" t="s">
        <v>33</v>
      </c>
      <c r="D6" s="16">
        <f t="shared" si="0"/>
        <v>3</v>
      </c>
      <c r="E6" s="16">
        <v>14</v>
      </c>
      <c r="F6" s="15" t="s">
        <v>46</v>
      </c>
      <c r="G6" s="15" t="s">
        <v>47</v>
      </c>
      <c r="H6" s="16">
        <v>2</v>
      </c>
      <c r="I6" s="15" t="s">
        <v>40</v>
      </c>
      <c r="J6" s="15" t="s">
        <v>36</v>
      </c>
      <c r="K6" s="17" t="s">
        <v>48</v>
      </c>
      <c r="L6" s="15" t="s">
        <v>25</v>
      </c>
      <c r="M6" s="15" t="s">
        <v>26</v>
      </c>
      <c r="N6" s="15">
        <v>1728910050139</v>
      </c>
      <c r="O6" s="16">
        <v>1</v>
      </c>
      <c r="P6" s="15">
        <v>2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280010628109</v>
      </c>
      <c r="C7" s="15" t="s">
        <v>50</v>
      </c>
      <c r="D7" s="16">
        <f t="shared" si="0"/>
        <v>1</v>
      </c>
      <c r="E7" s="16">
        <v>1</v>
      </c>
      <c r="F7" s="15" t="s">
        <v>34</v>
      </c>
      <c r="G7" s="15" t="s">
        <v>51</v>
      </c>
      <c r="H7" s="16">
        <v>2</v>
      </c>
      <c r="I7" s="15" t="s">
        <v>22</v>
      </c>
      <c r="J7" s="15" t="s">
        <v>23</v>
      </c>
      <c r="K7" s="17" t="s">
        <v>41</v>
      </c>
      <c r="L7" s="15" t="s">
        <v>25</v>
      </c>
      <c r="M7" s="15" t="s">
        <v>26</v>
      </c>
      <c r="N7" s="15">
        <v>1727878332270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280010628109</v>
      </c>
      <c r="C8" s="30" t="s">
        <v>50</v>
      </c>
      <c r="D8" s="31">
        <f t="shared" si="0"/>
        <v>2</v>
      </c>
      <c r="E8" s="31">
        <v>2</v>
      </c>
      <c r="F8" s="30" t="s">
        <v>53</v>
      </c>
      <c r="G8" s="30" t="s">
        <v>54</v>
      </c>
      <c r="H8" s="31">
        <v>1</v>
      </c>
      <c r="I8" s="30" t="s">
        <v>55</v>
      </c>
      <c r="J8" s="30" t="s">
        <v>23</v>
      </c>
      <c r="K8" s="32" t="s">
        <v>56</v>
      </c>
      <c r="L8" s="30" t="s">
        <v>25</v>
      </c>
      <c r="M8" s="30" t="s">
        <v>26</v>
      </c>
      <c r="N8" s="30">
        <v>1727878047913</v>
      </c>
      <c r="O8" s="31">
        <v>1</v>
      </c>
      <c r="P8" s="30">
        <v>2</v>
      </c>
      <c r="S8" s="34"/>
      <c r="T8" s="35" t="s">
        <v>57</v>
      </c>
      <c r="U8" s="36" t="s">
        <v>58</v>
      </c>
      <c r="V8" s="36" t="s">
        <v>5</v>
      </c>
      <c r="W8" s="36" t="s">
        <v>6</v>
      </c>
      <c r="X8" s="36" t="s">
        <v>59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60</v>
      </c>
      <c r="AE8" s="38"/>
      <c r="AF8" s="39" cm="1">
        <f t="array" ref="AF8:AF11">IF(B2="","",_xlfn.UNIQUE(_xlfn._xlws.FILTER($B$2:$B$2034,$A$2:$A$2034=AF5)))</f>
        <v>280010327909</v>
      </c>
    </row>
    <row r="9" spans="1:32" ht="12.5" customHeight="1" x14ac:dyDescent="0.35">
      <c r="A9" s="14" t="s">
        <v>18</v>
      </c>
      <c r="B9" s="14">
        <v>280010628109</v>
      </c>
      <c r="C9" s="15" t="s">
        <v>50</v>
      </c>
      <c r="D9" s="16">
        <f t="shared" si="0"/>
        <v>3</v>
      </c>
      <c r="E9" s="16">
        <v>2</v>
      </c>
      <c r="F9" s="15" t="s">
        <v>20</v>
      </c>
      <c r="G9" s="15" t="s">
        <v>61</v>
      </c>
      <c r="H9" s="16">
        <v>3</v>
      </c>
      <c r="I9" s="15" t="s">
        <v>22</v>
      </c>
      <c r="J9" s="15" t="s">
        <v>23</v>
      </c>
      <c r="K9" s="17" t="s">
        <v>62</v>
      </c>
      <c r="L9" s="15" t="s">
        <v>25</v>
      </c>
      <c r="M9" s="15" t="s">
        <v>26</v>
      </c>
      <c r="N9" s="15">
        <v>1727878626917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280010427709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280010430509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280010628109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780B11-B74C-411A-9EDE-5E77E26BAF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2024-10-18T08:27:46Z</dcterms:created>
  <dcterms:modified xsi:type="dcterms:W3CDTF">2024-10-18T08:27:47Z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680c5a52-0904-41ca-8e5b-7b8b2f70eb87</vt:lpwstr>
  </property>
  <property fmtid="{D5CDD505-2E9C-101B-9397-08002B2CF9AE}" pid="8" name="MSIP_Label_3741da7a-79c1-417c-b408-16c0bfe99fca_ContentBits">
    <vt:lpwstr>0</vt:lpwstr>
  </property>
</Properties>
</file>