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B39AC71-6D8C-415C-9352-2DB1792C51FF}" xr6:coauthVersionLast="47" xr6:coauthVersionMax="47" xr10:uidLastSave="{00000000-0000-0000-0000-000000000000}"/>
  <bookViews>
    <workbookView xWindow="-110" yWindow="-110" windowWidth="19420" windowHeight="10420" xr2:uid="{2C1DD6FC-4298-477A-AE5C-C6A0E4950C7C}"/>
  </bookViews>
  <sheets>
    <sheet name="Chennai21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5" i="1"/>
  <c r="D13" i="1"/>
  <c r="D14" i="1" s="1"/>
  <c r="D12" i="1"/>
  <c r="D11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<sst xmlns="http://schemas.openxmlformats.org/spreadsheetml/2006/main" count="180" uniqueCount="82">
  <si>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</si>
  <si>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</si>
  <si>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</si>
  <si>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</si>
  <si>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</si>
  <si>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</si>
  <si>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</si>
  <si>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</si>
  <si>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</si>
  <si>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</si>
  <si>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</si>
  <si>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</si>
  <si>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</si>
  <si>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</si>
  <si>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</si>
  <si>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</si>
  <si>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</si>
  <si>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</si>
  <si>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Chennai2142</t>
  </si>
  <si>
    <t>Kavitha</t>
  </si>
  <si>
    <t>Baby Powders</t>
  </si>
  <si>
    <t>Himalaya Baby Powder 200 G</t>
  </si>
  <si>
    <t>Plasticbottle (pet)</t>
  </si>
  <si>
    <t>Other Supermarket</t>
  </si>
  <si>
    <t>205.0</t>
  </si>
  <si>
    <t xml:space="preserve"> </t>
  </si>
  <si>
    <t>Yes</t>
  </si>
  <si>
    <t>Anitha</t>
  </si>
  <si>
    <t>Himalaya Baby Powder 100 G</t>
  </si>
  <si>
    <t>Metal Tin</t>
  </si>
  <si>
    <t xml:space="preserve">Chemist                       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</si>
  <si>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</si>
  <si>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</si>
  <si>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Shampoos /Conditioners</t>
  </si>
  <si>
    <t>Himalaya Herbals Gentle Baby 100 M</t>
  </si>
  <si>
    <t>Plastic Tub</t>
  </si>
  <si>
    <t>115.0</t>
  </si>
  <si>
    <t>Nandhini</t>
  </si>
  <si>
    <t xml:space="preserve">Zepto   </t>
  </si>
  <si>
    <t>95.0</t>
  </si>
  <si>
    <t>Select Member ID</t>
  </si>
  <si>
    <t/>
  </si>
  <si>
    <t>&lt;&lt;-- Click on left cell to select memberID</t>
  </si>
  <si>
    <t>Baby Lotions</t>
  </si>
  <si>
    <t>Himalaya Baby Lotion 100 M</t>
  </si>
  <si>
    <t>DMart Ready</t>
  </si>
  <si>
    <t>Member Name</t>
  </si>
  <si>
    <t>Baby Wipes</t>
  </si>
  <si>
    <t>Himalaya Herbal Gentle Baby Wipes 72 N</t>
  </si>
  <si>
    <t>NA(Others)</t>
  </si>
  <si>
    <t xml:space="preserve">D Mart / D Mart miniMax                        </t>
  </si>
  <si>
    <t>200.0</t>
  </si>
  <si>
    <t>MeberID</t>
  </si>
  <si>
    <t>Purchase_ID</t>
  </si>
  <si>
    <t>Purchase Date</t>
  </si>
  <si>
    <t>No. of packs</t>
  </si>
  <si>
    <t>Trip_ID</t>
  </si>
  <si>
    <t>Baby Bar Soaps / Liquid Soaps</t>
  </si>
  <si>
    <t>Curatio Tedibar 75 G</t>
  </si>
  <si>
    <t>Reliance Market ( Smart/Smart Point)</t>
  </si>
  <si>
    <t>199.0</t>
  </si>
  <si>
    <t>Big Basket</t>
  </si>
  <si>
    <t>Vimala</t>
  </si>
  <si>
    <t>Bonnyboo Extra Soft Skincare Baby Wipes 80 N</t>
  </si>
  <si>
    <t xml:space="preserve">Kirana                        </t>
  </si>
  <si>
    <t>150.0</t>
  </si>
  <si>
    <t>Disposable Diapers/Nappy Pads</t>
  </si>
  <si>
    <t>Pampers All-Round Protection M 7-12kg 76 N</t>
  </si>
  <si>
    <t>0.0</t>
  </si>
  <si>
    <t>Revathi</t>
  </si>
  <si>
    <t>tinkle bar +  + 75</t>
  </si>
  <si>
    <t>160.0</t>
  </si>
  <si>
    <t>calitch anti itch lotion +  + 75</t>
  </si>
  <si>
    <t>Sawmiya</t>
  </si>
  <si>
    <t>Himalaya Herbals Gentle Baby 200 M</t>
  </si>
  <si>
    <t xml:space="preserve">Self Service/supermarkets     </t>
  </si>
  <si>
    <t>220.0</t>
  </si>
  <si>
    <t>Rajalakshmi</t>
  </si>
  <si>
    <t>Himalaya Baby Powder 400 G</t>
  </si>
  <si>
    <t>Plastic Jar</t>
  </si>
  <si>
    <t>290.0</t>
  </si>
  <si>
    <t>Little's Soft cleansing Wipes 80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</si>
</sst>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F1356CF-3BA1-4D32-BAAD-C239F99D1DC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DBF5-AD74-405B-9759-56BB4ECBF44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Chennai2142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280010127309</v>
      </c>
      <c r="C2" s="15" t="s">
        <v>19</v>
      </c>
      <c r="D2" s="16">
        <f t="shared" ref="D2:D17" si="0">IF(B2=B1,1+D1,1)</f>
        <v>1</v>
      </c>
      <c r="E2" s="16">
        <v>10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1729170069945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280010130009</v>
      </c>
      <c r="C3" s="15" t="s">
        <v>27</v>
      </c>
      <c r="D3" s="16">
        <f t="shared" si="0"/>
        <v>1</v>
      </c>
      <c r="E3" s="16">
        <v>17</v>
      </c>
      <c r="F3" s="15" t="s">
        <v>20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1729157226815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280010130009</v>
      </c>
      <c r="C4" s="15" t="s">
        <v>27</v>
      </c>
      <c r="D4" s="16">
        <f t="shared" si="0"/>
        <v>2</v>
      </c>
      <c r="E4" s="16">
        <v>17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30</v>
      </c>
      <c r="K4" s="17" t="s">
        <v>36</v>
      </c>
      <c r="L4" s="15" t="s">
        <v>25</v>
      </c>
      <c r="M4" s="15" t="s">
        <v>26</v>
      </c>
      <c r="N4" s="15">
        <v>1729157071040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280010237209</v>
      </c>
      <c r="C5" s="15" t="s">
        <v>37</v>
      </c>
      <c r="D5" s="16">
        <f t="shared" si="0"/>
        <v>1</v>
      </c>
      <c r="E5" s="16">
        <v>22</v>
      </c>
      <c r="F5" s="15" t="s">
        <v>20</v>
      </c>
      <c r="G5" s="15" t="s">
        <v>28</v>
      </c>
      <c r="H5" s="16">
        <v>1</v>
      </c>
      <c r="I5" s="15" t="s">
        <v>22</v>
      </c>
      <c r="J5" s="15" t="s">
        <v>38</v>
      </c>
      <c r="K5" s="17" t="s">
        <v>39</v>
      </c>
      <c r="L5" s="15" t="s">
        <v>25</v>
      </c>
      <c r="M5" s="15" t="s">
        <v>26</v>
      </c>
      <c r="N5" s="15">
        <v>1727251305872</v>
      </c>
      <c r="O5" s="16">
        <v>1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Chennai2142</v>
      </c>
    </row>
    <row r="6" spans="1:32" ht="12.5" customHeight="1" x14ac:dyDescent="0.35">
      <c r="A6" s="14" t="s">
        <v>18</v>
      </c>
      <c r="B6" s="14">
        <v>280010237209</v>
      </c>
      <c r="C6" s="15" t="s">
        <v>37</v>
      </c>
      <c r="D6" s="16">
        <f t="shared" si="0"/>
        <v>2</v>
      </c>
      <c r="E6" s="16">
        <v>26</v>
      </c>
      <c r="F6" s="15" t="s">
        <v>43</v>
      </c>
      <c r="G6" s="15" t="s">
        <v>44</v>
      </c>
      <c r="H6" s="16">
        <v>1</v>
      </c>
      <c r="I6" s="15" t="s">
        <v>22</v>
      </c>
      <c r="J6" s="15" t="s">
        <v>45</v>
      </c>
      <c r="K6" s="17" t="s">
        <v>31</v>
      </c>
      <c r="L6" s="15" t="s">
        <v>25</v>
      </c>
      <c r="M6" s="15" t="s">
        <v>26</v>
      </c>
      <c r="N6" s="15">
        <v>1727340424106</v>
      </c>
      <c r="O6" s="16">
        <v>1</v>
      </c>
      <c r="P6" s="15">
        <v>1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280010237209</v>
      </c>
      <c r="C7" s="15" t="s">
        <v>37</v>
      </c>
      <c r="D7" s="16">
        <f t="shared" si="0"/>
        <v>3</v>
      </c>
      <c r="E7" s="16">
        <v>1</v>
      </c>
      <c r="F7" s="15" t="s">
        <v>47</v>
      </c>
      <c r="G7" s="15" t="s">
        <v>48</v>
      </c>
      <c r="H7" s="16">
        <v>1</v>
      </c>
      <c r="I7" s="15" t="s">
        <v>49</v>
      </c>
      <c r="J7" s="15" t="s">
        <v>50</v>
      </c>
      <c r="K7" s="17" t="s">
        <v>51</v>
      </c>
      <c r="L7" s="15" t="s">
        <v>25</v>
      </c>
      <c r="M7" s="15" t="s">
        <v>26</v>
      </c>
      <c r="N7" s="15">
        <v>1727770729321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280010237209</v>
      </c>
      <c r="C8" s="30" t="s">
        <v>37</v>
      </c>
      <c r="D8" s="31">
        <f t="shared" si="0"/>
        <v>4</v>
      </c>
      <c r="E8" s="31">
        <v>3</v>
      </c>
      <c r="F8" s="30" t="s">
        <v>33</v>
      </c>
      <c r="G8" s="30" t="s">
        <v>34</v>
      </c>
      <c r="H8" s="31">
        <v>1</v>
      </c>
      <c r="I8" s="30" t="s">
        <v>22</v>
      </c>
      <c r="J8" s="30" t="s">
        <v>38</v>
      </c>
      <c r="K8" s="32" t="s">
        <v>31</v>
      </c>
      <c r="L8" s="30" t="s">
        <v>25</v>
      </c>
      <c r="M8" s="30" t="s">
        <v>26</v>
      </c>
      <c r="N8" s="30">
        <v>1727955214582</v>
      </c>
      <c r="O8" s="31">
        <v>1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14">IF(B2="","",_xlfn.UNIQUE(_xlfn._xlws.FILTER($B$2:$B$2034,$A$2:$A$2034=AF5)))</f>
        <v>280010127309</v>
      </c>
    </row>
    <row r="9" spans="1:32" ht="12.5" customHeight="1" x14ac:dyDescent="0.35">
      <c r="A9" s="14" t="s">
        <v>18</v>
      </c>
      <c r="B9" s="14">
        <v>280010237209</v>
      </c>
      <c r="C9" s="15" t="s">
        <v>37</v>
      </c>
      <c r="D9" s="16">
        <f t="shared" si="0"/>
        <v>5</v>
      </c>
      <c r="E9" s="16">
        <v>8</v>
      </c>
      <c r="F9" s="15" t="s">
        <v>57</v>
      </c>
      <c r="G9" s="15" t="s">
        <v>58</v>
      </c>
      <c r="H9" s="16">
        <v>1</v>
      </c>
      <c r="I9" s="15" t="s">
        <v>49</v>
      </c>
      <c r="J9" s="15" t="s">
        <v>59</v>
      </c>
      <c r="K9" s="17" t="s">
        <v>60</v>
      </c>
      <c r="L9" s="15" t="s">
        <v>25</v>
      </c>
      <c r="M9" s="15" t="s">
        <v>26</v>
      </c>
      <c r="N9" s="15">
        <v>1728897540874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280010130009</v>
      </c>
    </row>
    <row r="10" spans="1:32" ht="12.5" customHeight="1" x14ac:dyDescent="0.35">
      <c r="A10" s="14" t="s">
        <v>18</v>
      </c>
      <c r="B10" s="14">
        <v>280010237209</v>
      </c>
      <c r="C10" s="15" t="s">
        <v>37</v>
      </c>
      <c r="D10" s="16">
        <f t="shared" si="0"/>
        <v>6</v>
      </c>
      <c r="E10" s="16">
        <v>11</v>
      </c>
      <c r="F10" s="15" t="s">
        <v>20</v>
      </c>
      <c r="G10" s="15" t="s">
        <v>28</v>
      </c>
      <c r="H10" s="16">
        <v>1</v>
      </c>
      <c r="I10" s="15" t="s">
        <v>22</v>
      </c>
      <c r="J10" s="15" t="s">
        <v>61</v>
      </c>
      <c r="K10" s="17" t="s">
        <v>36</v>
      </c>
      <c r="L10" s="15" t="s">
        <v>25</v>
      </c>
      <c r="M10" s="15" t="s">
        <v>26</v>
      </c>
      <c r="N10" s="15">
        <v>1728897820388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280010237209</v>
      </c>
    </row>
    <row r="11" spans="1:32" ht="12.5" customHeight="1" x14ac:dyDescent="0.35">
      <c r="A11" s="14" t="s">
        <v>18</v>
      </c>
      <c r="B11" s="14">
        <v>280010435309</v>
      </c>
      <c r="C11" s="15" t="s">
        <v>62</v>
      </c>
      <c r="D11" s="16">
        <f t="shared" si="0"/>
        <v>1</v>
      </c>
      <c r="E11" s="16">
        <v>13</v>
      </c>
      <c r="F11" s="15" t="s">
        <v>47</v>
      </c>
      <c r="G11" s="15" t="s">
        <v>63</v>
      </c>
      <c r="H11" s="16">
        <v>1</v>
      </c>
      <c r="I11" s="15" t="s">
        <v>49</v>
      </c>
      <c r="J11" s="15" t="s">
        <v>64</v>
      </c>
      <c r="K11" s="17" t="s">
        <v>65</v>
      </c>
      <c r="L11" s="15" t="s">
        <v>25</v>
      </c>
      <c r="M11" s="15" t="s">
        <v>26</v>
      </c>
      <c r="N11" s="15">
        <v>1729050924247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280010435309</v>
      </c>
    </row>
    <row r="12" spans="1:32" ht="12.5" customHeight="1" x14ac:dyDescent="0.35">
      <c r="A12" s="14" t="s">
        <v>18</v>
      </c>
      <c r="B12" s="14">
        <v>280010435309</v>
      </c>
      <c r="C12" s="15" t="s">
        <v>62</v>
      </c>
      <c r="D12" s="16">
        <f t="shared" si="0"/>
        <v>2</v>
      </c>
      <c r="E12" s="16">
        <v>13</v>
      </c>
      <c r="F12" s="15" t="s">
        <v>66</v>
      </c>
      <c r="G12" s="15" t="s">
        <v>67</v>
      </c>
      <c r="H12" s="16">
        <v>1</v>
      </c>
      <c r="I12" s="15" t="s">
        <v>49</v>
      </c>
      <c r="J12" s="15" t="s">
        <v>64</v>
      </c>
      <c r="K12" s="17" t="s">
        <v>68</v>
      </c>
      <c r="L12" s="15" t="s">
        <v>25</v>
      </c>
      <c r="M12" s="15" t="s">
        <v>26</v>
      </c>
      <c r="N12" s="15">
        <v>1729050924247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280010638009</v>
      </c>
    </row>
    <row r="13" spans="1:32" ht="12.5" customHeight="1" x14ac:dyDescent="0.35">
      <c r="A13" s="14" t="s">
        <v>18</v>
      </c>
      <c r="B13" s="14">
        <v>280010638009</v>
      </c>
      <c r="C13" s="15" t="s">
        <v>69</v>
      </c>
      <c r="D13" s="16">
        <f t="shared" si="0"/>
        <v>1</v>
      </c>
      <c r="E13" s="16">
        <v>23</v>
      </c>
      <c r="F13" s="15" t="s">
        <v>57</v>
      </c>
      <c r="G13" s="15" t="s">
        <v>70</v>
      </c>
      <c r="H13" s="16">
        <v>1</v>
      </c>
      <c r="I13" s="15" t="s">
        <v>49</v>
      </c>
      <c r="J13" s="15" t="s">
        <v>23</v>
      </c>
      <c r="K13" s="17" t="s">
        <v>71</v>
      </c>
      <c r="L13" s="15" t="s">
        <v>25</v>
      </c>
      <c r="M13" s="15" t="s">
        <v>26</v>
      </c>
      <c r="N13" s="15">
        <v>1727363672895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280010733909</v>
      </c>
    </row>
    <row r="14" spans="1:32" ht="12.5" customHeight="1" x14ac:dyDescent="0.35">
      <c r="A14" s="14" t="s">
        <v>18</v>
      </c>
      <c r="B14" s="14">
        <v>280010638009</v>
      </c>
      <c r="C14" s="15" t="s">
        <v>69</v>
      </c>
      <c r="D14" s="16">
        <f t="shared" si="0"/>
        <v>2</v>
      </c>
      <c r="E14" s="16">
        <v>26</v>
      </c>
      <c r="F14" s="15" t="s">
        <v>43</v>
      </c>
      <c r="G14" s="15" t="s">
        <v>72</v>
      </c>
      <c r="H14" s="16">
        <v>1</v>
      </c>
      <c r="I14" s="15" t="s">
        <v>22</v>
      </c>
      <c r="J14" s="15" t="s">
        <v>23</v>
      </c>
      <c r="K14" s="17" t="s">
        <v>68</v>
      </c>
      <c r="L14" s="15" t="s">
        <v>25</v>
      </c>
      <c r="M14" s="15" t="s">
        <v>26</v>
      </c>
      <c r="N14" s="15">
        <v>1727363672895</v>
      </c>
      <c r="O14" s="16">
        <v>2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280010734009</v>
      </c>
    </row>
    <row r="15" spans="1:32" ht="12.5" customHeight="1" x14ac:dyDescent="0.35">
      <c r="A15" s="14" t="s">
        <v>18</v>
      </c>
      <c r="B15" s="14">
        <v>280010733909</v>
      </c>
      <c r="C15" s="15" t="s">
        <v>73</v>
      </c>
      <c r="D15" s="16">
        <f t="shared" si="0"/>
        <v>1</v>
      </c>
      <c r="E15" s="16">
        <v>16</v>
      </c>
      <c r="F15" s="15" t="s">
        <v>33</v>
      </c>
      <c r="G15" s="15" t="s">
        <v>74</v>
      </c>
      <c r="H15" s="16">
        <v>1</v>
      </c>
      <c r="I15" s="15" t="s">
        <v>22</v>
      </c>
      <c r="J15" s="15" t="s">
        <v>75</v>
      </c>
      <c r="K15" s="17" t="s">
        <v>76</v>
      </c>
      <c r="L15" s="15" t="s">
        <v>25</v>
      </c>
      <c r="M15" s="15" t="s">
        <v>26</v>
      </c>
      <c r="N15" s="15">
        <v>1729167544716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280010734009</v>
      </c>
      <c r="C16" s="15" t="s">
        <v>77</v>
      </c>
      <c r="D16" s="16">
        <f t="shared" si="0"/>
        <v>1</v>
      </c>
      <c r="E16" s="16">
        <v>10</v>
      </c>
      <c r="F16" s="15" t="s">
        <v>20</v>
      </c>
      <c r="G16" s="15" t="s">
        <v>78</v>
      </c>
      <c r="H16" s="16">
        <v>1</v>
      </c>
      <c r="I16" s="15" t="s">
        <v>79</v>
      </c>
      <c r="J16" s="15" t="s">
        <v>50</v>
      </c>
      <c r="K16" s="17" t="s">
        <v>80</v>
      </c>
      <c r="L16" s="15" t="s">
        <v>25</v>
      </c>
      <c r="M16" s="15" t="s">
        <v>26</v>
      </c>
      <c r="N16" s="15">
        <v>1729090162144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280010734009</v>
      </c>
      <c r="C17" s="15" t="s">
        <v>77</v>
      </c>
      <c r="D17" s="16">
        <f t="shared" si="0"/>
        <v>2</v>
      </c>
      <c r="E17" s="16">
        <v>10</v>
      </c>
      <c r="F17" s="15" t="s">
        <v>47</v>
      </c>
      <c r="G17" s="15" t="s">
        <v>81</v>
      </c>
      <c r="H17" s="16">
        <v>2</v>
      </c>
      <c r="I17" s="15" t="s">
        <v>49</v>
      </c>
      <c r="J17" s="15" t="s">
        <v>50</v>
      </c>
      <c r="K17" s="17" t="s">
        <v>76</v>
      </c>
      <c r="L17" s="15" t="s">
        <v>25</v>
      </c>
      <c r="M17" s="15" t="s">
        <v>26</v>
      </c>
      <c r="N17" s="15">
        <v>1729090162144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BAD1DE-FAE0-4267-A537-B348B2CEFB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2024-10-18T08:27:59Z</dcterms:created>
  <dcterms:modified xsi:type="dcterms:W3CDTF">2024-10-18T08:28:00Z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f062f1d4-6d0b-4b1d-bc60-ac27fa39ab20</vt:lpwstr>
  </property>
  <property fmtid="{D5CDD505-2E9C-101B-9397-08002B2CF9AE}" pid="8" name="MSIP_Label_3741da7a-79c1-417c-b408-16c0bfe99fca_ContentBits">
    <vt:lpwstr>0</vt:lpwstr>
  </property>
</Properties>
</file>