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46D533CC-3B0D-4045-A9C1-F3EF13F4CB76}" xr6:coauthVersionLast="47" xr6:coauthVersionMax="47" xr10:uidLastSave="{00000000-0000-0000-0000-000000000000}"/>
  <bookViews>
    <workbookView xWindow="-110" yWindow="-110" windowWidth="19420" windowHeight="10420" xr2:uid="{1BDA04E4-84D5-47E6-904A-93194617D11E}"/>
  </bookViews>
  <sheets>
    <sheet name="Cochin79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<sst xmlns="http://schemas.openxmlformats.org/spreadsheetml/2006/main" count="81" uniqueCount="51">
  <si>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</si>
  <si>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</si>
  <si>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</si>
  <si>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</si>
  <si>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</si>
  <si>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</si>
  <si>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</si>
  <si>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</si>
  <si>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</si>
  <si>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</si>
  <si>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</si>
  <si>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</si>
  <si>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</si>
  <si>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</si>
  <si>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</si>
  <si>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</si>
  <si>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</si>
  <si>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</si>
  <si>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Cochin794</t>
  </si>
  <si>
    <t>Premisha</t>
  </si>
  <si>
    <t>Disposable Diapers/Nappy Pads</t>
  </si>
  <si>
    <t>Pampers All-Round Protection M 7-12kg 76 N</t>
  </si>
  <si>
    <t>NA(Others)</t>
  </si>
  <si>
    <t>Flipkart</t>
  </si>
  <si>
    <t>1399.0</t>
  </si>
  <si>
    <t xml:space="preserve"> </t>
  </si>
  <si>
    <t>Yes</t>
  </si>
  <si>
    <t>Anu</t>
  </si>
  <si>
    <t>Mamy Poko Pants Extra Absorb Extra Large 16 N</t>
  </si>
  <si>
    <t xml:space="preserve">Reliance Fresh                </t>
  </si>
  <si>
    <t>399.0</t>
  </si>
  <si>
    <t>2 free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</si>
  <si>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</si>
  <si>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Bar Soaps / Liquid Soaps</t>
  </si>
  <si>
    <t>DermaDew Baby Soap +  + 50</t>
  </si>
  <si>
    <t>119.0</t>
  </si>
  <si>
    <t>Baby Lotions</t>
  </si>
  <si>
    <t>Curatio Atogla cream 100 G</t>
  </si>
  <si>
    <t>Plastic Tube</t>
  </si>
  <si>
    <t>349.0</t>
  </si>
  <si>
    <t>Select Member ID</t>
  </si>
  <si>
    <t/>
  </si>
  <si>
    <t>&lt;&lt;-- Click on left cell to select memberID</t>
  </si>
  <si>
    <t>Mamy Poko Pants Extra Absorb Extra Large +  + 8</t>
  </si>
  <si>
    <t>185.0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</si>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</sst>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61983EB-7744-4E6E-A141-611C530B32F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584B5-F4A4-4B76-9CC3-0D7B1F55516B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Cochin794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210010119609</v>
      </c>
      <c r="C2" s="14" t="s">
        <v>19</v>
      </c>
      <c r="D2" s="16">
        <f t="shared" ref="D2:D6" si="0">IF(B2=B1,1+D1,1)</f>
        <v>1</v>
      </c>
      <c r="E2" s="14">
        <v>13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1736748118301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210010120609</v>
      </c>
      <c r="C3" s="14" t="s">
        <v>27</v>
      </c>
      <c r="D3" s="16">
        <f t="shared" si="0"/>
        <v>1</v>
      </c>
      <c r="E3" s="14">
        <v>31</v>
      </c>
      <c r="F3" s="14" t="s">
        <v>20</v>
      </c>
      <c r="G3" s="14" t="s">
        <v>28</v>
      </c>
      <c r="H3" s="14">
        <v>2</v>
      </c>
      <c r="I3" s="14" t="s">
        <v>22</v>
      </c>
      <c r="J3" s="14" t="s">
        <v>29</v>
      </c>
      <c r="K3" s="14" t="s">
        <v>30</v>
      </c>
      <c r="L3" s="14" t="s">
        <v>31</v>
      </c>
      <c r="M3" s="14" t="s">
        <v>26</v>
      </c>
      <c r="N3" s="15">
        <v>1735713637052</v>
      </c>
      <c r="O3" s="14">
        <v>1</v>
      </c>
      <c r="P3" s="14">
        <v>1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210010120609</v>
      </c>
      <c r="C4" s="14" t="s">
        <v>27</v>
      </c>
      <c r="D4" s="16">
        <f t="shared" si="0"/>
        <v>2</v>
      </c>
      <c r="E4" s="14">
        <v>11</v>
      </c>
      <c r="F4" s="14" t="s">
        <v>33</v>
      </c>
      <c r="G4" s="14" t="s">
        <v>34</v>
      </c>
      <c r="H4" s="14">
        <v>2</v>
      </c>
      <c r="I4" s="14" t="s">
        <v>22</v>
      </c>
      <c r="J4" s="14" t="s">
        <v>29</v>
      </c>
      <c r="K4" s="14" t="s">
        <v>35</v>
      </c>
      <c r="L4" s="14" t="s">
        <v>25</v>
      </c>
      <c r="M4" s="14" t="s">
        <v>26</v>
      </c>
      <c r="N4" s="15">
        <v>1736944792818</v>
      </c>
      <c r="O4" s="14">
        <v>3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210010120609</v>
      </c>
      <c r="C5" s="14" t="s">
        <v>27</v>
      </c>
      <c r="D5" s="16">
        <f t="shared" si="0"/>
        <v>3</v>
      </c>
      <c r="E5" s="14">
        <v>11</v>
      </c>
      <c r="F5" s="14" t="s">
        <v>36</v>
      </c>
      <c r="G5" s="14" t="s">
        <v>37</v>
      </c>
      <c r="H5" s="14">
        <v>1</v>
      </c>
      <c r="I5" s="14" t="s">
        <v>38</v>
      </c>
      <c r="J5" s="14" t="s">
        <v>29</v>
      </c>
      <c r="K5" s="14" t="s">
        <v>39</v>
      </c>
      <c r="L5" s="14" t="s">
        <v>25</v>
      </c>
      <c r="M5" s="14" t="s">
        <v>26</v>
      </c>
      <c r="N5" s="15">
        <v>1736944792818</v>
      </c>
      <c r="O5" s="14">
        <v>2</v>
      </c>
      <c r="P5" s="14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Cochin794</v>
      </c>
    </row>
    <row r="6" spans="1:32" ht="12.5" customHeight="1" x14ac:dyDescent="0.35">
      <c r="A6" s="14" t="s">
        <v>18</v>
      </c>
      <c r="B6" s="15">
        <v>210010120609</v>
      </c>
      <c r="C6" s="14" t="s">
        <v>27</v>
      </c>
      <c r="D6" s="16">
        <f t="shared" si="0"/>
        <v>4</v>
      </c>
      <c r="E6" s="14">
        <v>11</v>
      </c>
      <c r="F6" s="14" t="s">
        <v>20</v>
      </c>
      <c r="G6" s="14" t="s">
        <v>43</v>
      </c>
      <c r="H6" s="14">
        <v>2</v>
      </c>
      <c r="I6" s="14" t="s">
        <v>22</v>
      </c>
      <c r="J6" s="14" t="s">
        <v>29</v>
      </c>
      <c r="K6" s="14" t="s">
        <v>44</v>
      </c>
      <c r="L6" s="14" t="s">
        <v>25</v>
      </c>
      <c r="M6" s="14" t="s">
        <v>26</v>
      </c>
      <c r="N6" s="15">
        <v>1736944792818</v>
      </c>
      <c r="O6" s="14">
        <v>1</v>
      </c>
      <c r="P6" s="14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46</v>
      </c>
    </row>
    <row r="8" spans="1:32" ht="25.5" customHeight="1" x14ac:dyDescent="0.35">
      <c r="S8" s="20"/>
      <c r="T8" s="28" t="s">
        <v>47</v>
      </c>
      <c r="U8" s="29" t="s">
        <v>48</v>
      </c>
      <c r="V8" s="29" t="s">
        <v>5</v>
      </c>
      <c r="W8" s="29" t="s">
        <v>6</v>
      </c>
      <c r="X8" s="29" t="s">
        <v>49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50</v>
      </c>
      <c r="AE8" s="31"/>
      <c r="AF8" s="32" cm="1">
        <f t="array" ref="AF8:AF9">IF(B2="","",_xlfn.UNIQUE(_xlfn._xlws.FILTER($B$2:$B$2034,$A$2:$A$2034=AF5)))</f>
        <v>210010119609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210010120609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91C6BC4-0ACE-4322-9400-9269B5105A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2025-01-20T11:29:09Z</dcterms:created>
  <dcterms:modified xsi:type="dcterms:W3CDTF">2025-01-20T11:29:09Z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2025-01-20T11:29:09Z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4a59d730-9c1f-4586-a239-2869b1058a0a</vt:lpwstr>
  </property>
  <property fmtid="{D5CDD505-2E9C-101B-9397-08002B2CF9AE}" pid="8" name="MSIP_Label_3741da7a-79c1-417c-b408-16c0bfe99fca_ContentBits">
    <vt:lpwstr>0</vt:lpwstr>
  </property>
</Properties>
</file>